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xzhou04\OneDrive - William &amp; Mary\Desktop\"/>
    </mc:Choice>
  </mc:AlternateContent>
  <xr:revisionPtr revIDLastSave="0" documentId="13_ncr:1_{533ADC7D-F167-4455-B808-A3D3939B8A13}" xr6:coauthVersionLast="47" xr6:coauthVersionMax="47" xr10:uidLastSave="{00000000-0000-0000-0000-000000000000}"/>
  <bookViews>
    <workbookView xWindow="-28920" yWindow="-120" windowWidth="29040" windowHeight="15840" activeTab="2"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1" i="2" l="1"/>
  <c r="E91" i="2"/>
  <c r="F91" i="2"/>
  <c r="F85" i="2"/>
  <c r="F87" i="2"/>
  <c r="F88" i="2"/>
  <c r="F89" i="2"/>
  <c r="F84" i="2"/>
  <c r="F48" i="2"/>
  <c r="E48" i="2"/>
  <c r="D48" i="2"/>
  <c r="E45" i="10"/>
  <c r="D45" i="10"/>
  <c r="C45" i="10"/>
  <c r="K52" i="9"/>
  <c r="K49" i="9"/>
  <c r="F55" i="8"/>
  <c r="E55" i="8"/>
  <c r="F50" i="8"/>
  <c r="E50" i="8"/>
  <c r="E14" i="4"/>
  <c r="D14" i="4"/>
  <c r="C14" i="4"/>
  <c r="D234" i="3"/>
  <c r="G212" i="3"/>
  <c r="F212" i="3"/>
  <c r="E212" i="3"/>
  <c r="D212" i="3"/>
  <c r="C212" i="3"/>
  <c r="C203" i="3"/>
  <c r="D194" i="3"/>
  <c r="C194" i="3"/>
  <c r="G97" i="2"/>
  <c r="F97" i="2"/>
  <c r="E90" i="2"/>
  <c r="D90" i="2"/>
  <c r="C90" i="2"/>
  <c r="E86" i="2"/>
  <c r="D86" i="2"/>
  <c r="C86" i="2"/>
  <c r="F86" i="2" s="1"/>
  <c r="E78" i="2"/>
  <c r="E79" i="2" s="1"/>
  <c r="D78" i="2"/>
  <c r="D79" i="2" s="1"/>
  <c r="C78" i="2"/>
  <c r="C79" i="2" s="1"/>
  <c r="F77" i="2"/>
  <c r="F76" i="2"/>
  <c r="F75" i="2"/>
  <c r="E74" i="2"/>
  <c r="D74" i="2"/>
  <c r="C74" i="2"/>
  <c r="F74" i="2" s="1"/>
  <c r="F73" i="2"/>
  <c r="F72" i="2"/>
  <c r="E23" i="2"/>
  <c r="H22" i="2"/>
  <c r="G22" i="2"/>
  <c r="F22" i="2"/>
  <c r="E22" i="2"/>
  <c r="D22" i="2"/>
  <c r="C22" i="2"/>
  <c r="H17" i="2"/>
  <c r="H23" i="2" s="1"/>
  <c r="E17" i="2"/>
  <c r="H15" i="2"/>
  <c r="G15" i="2"/>
  <c r="G17" i="2" s="1"/>
  <c r="F15" i="2"/>
  <c r="F17" i="2" s="1"/>
  <c r="F23" i="2" s="1"/>
  <c r="E15" i="2"/>
  <c r="D15" i="2"/>
  <c r="D17" i="2" s="1"/>
  <c r="D23" i="2" s="1"/>
  <c r="C15" i="2"/>
  <c r="C17" i="2" s="1"/>
  <c r="C23" i="2" s="1"/>
  <c r="F90" i="2" l="1"/>
  <c r="G23" i="2"/>
  <c r="C26" i="2"/>
  <c r="F78" i="2"/>
  <c r="F79" i="2" s="1"/>
  <c r="C25" i="2"/>
  <c r="C91" i="2"/>
  <c r="C27" i="2" l="1"/>
</calcChain>
</file>

<file path=xl/sharedStrings.xml><?xml version="1.0" encoding="utf-8"?>
<sst xmlns="http://schemas.openxmlformats.org/spreadsheetml/2006/main" count="1484" uniqueCount="1181">
  <si>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</si>
  <si>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</si>
  <si>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</si>
  <si>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</si>
  <si>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</si>
  <si>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</si>
  <si>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</si>
  <si>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</si>
  <si>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</si>
  <si>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</si>
  <si>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</si>
  <si>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</si>
  <si>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</si>
  <si>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</si>
  <si>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</si>
  <si>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</si>
  <si>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</si>
  <si>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</si>
  <si>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</si>
  <si>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</si>
  <si>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</si>
  <si>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</si>
  <si>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</si>
  <si>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</si>
  <si>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</si>
  <si>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</si>
  <si>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</si>
  <si>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</si>
  <si>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</si>
  <si>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</si>
  <si>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</si>
  <si>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</si>
  <si>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</si>
  <si>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</si>
  <si>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</si>
  <si>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</si>
  <si>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</si>
  <si>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</si>
  <si>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</si>
  <si>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</si>
  <si>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</si>
  <si>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</si>
  <si>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</si>
  <si>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</si>
  <si>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</si>
  <si>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</si>
  <si>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</si>
  <si>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</si>
  <si>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</si>
  <si>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</si>
  <si>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</si>
  <si>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</si>
  <si>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</si>
  <si>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</si>
  <si>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</si>
  <si>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</si>
  <si>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</si>
  <si>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</si>
  <si>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</si>
  <si>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</si>
  <si>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</si>
  <si>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</si>
  <si>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</si>
  <si>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</si>
  <si>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</si>
  <si>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</si>
  <si>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</si>
  <si>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</si>
  <si>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</si>
  <si>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</si>
  <si>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</si>
  <si>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</si>
  <si>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</si>
  <si>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</si>
  <si>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</si>
  <si>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</si>
  <si>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</si>
  <si>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</si>
  <si>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</si>
  <si>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</si>
  <si>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</si>
  <si>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</si>
  <si>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</si>
  <si>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</si>
  <si>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</si>
  <si>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</si>
  <si>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</si>
  <si>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</si>
  <si>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</si>
  <si>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</si>
  <si>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</si>
  <si>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</si>
  <si>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</si>
  <si>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</si>
  <si>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</si>
  <si>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</si>
  <si>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</si>
  <si>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</si>
  <si>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</si>
  <si>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</si>
  <si>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</si>
  <si>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</si>
  <si>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</si>
  <si>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</si>
  <si>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</si>
  <si>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</si>
  <si>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</si>
  <si>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</si>
  <si>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</si>
  <si>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</si>
  <si>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</si>
  <si>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</si>
  <si>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</si>
  <si>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</si>
  <si>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</si>
  <si>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</si>
  <si>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</si>
  <si>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</si>
  <si>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</si>
  <si>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</si>
  <si>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</si>
  <si>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</si>
  <si>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</si>
  <si>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</si>
  <si>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</si>
  <si>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</si>
  <si>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</si>
  <si>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</si>
  <si>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</si>
  <si>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</si>
  <si>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</si>
  <si>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</si>
  <si>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</si>
  <si>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</si>
  <si>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</si>
  <si>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</si>
  <si>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</si>
  <si>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</si>
  <si>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</si>
  <si>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</si>
  <si>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</si>
  <si>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</si>
  <si>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</si>
  <si>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</si>
  <si>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</si>
  <si>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</si>
  <si>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</si>
  <si>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</si>
  <si>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</si>
  <si>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</si>
  <si>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</si>
  <si>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</si>
  <si>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</si>
  <si>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</si>
  <si>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</si>
  <si>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</si>
  <si>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</si>
  <si>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</si>
  <si>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</si>
  <si>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</si>
  <si>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</si>
  <si>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</si>
  <si>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</si>
  <si>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</si>
  <si>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</si>
  <si>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</si>
  <si>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</si>
  <si>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</si>
  <si>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</si>
  <si>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</si>
  <si>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</si>
  <si>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</si>
  <si>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</si>
  <si>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</si>
  <si>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</si>
  <si>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</si>
  <si>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</si>
  <si>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</si>
  <si>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</si>
  <si>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</si>
  <si>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</si>
  <si>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</si>
  <si>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</si>
  <si>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</si>
  <si>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</si>
  <si>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</si>
  <si>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</si>
  <si>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</si>
  <si>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</si>
  <si>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</si>
  <si>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</si>
  <si>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</si>
  <si>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</si>
  <si>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</si>
  <si>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</si>
  <si>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</si>
  <si>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</si>
  <si>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</si>
  <si>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</si>
  <si>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</si>
  <si>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</si>
  <si>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</si>
  <si>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</si>
  <si>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</si>
  <si>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</si>
  <si>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</si>
  <si>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</si>
  <si>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</si>
  <si>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</si>
  <si>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</si>
  <si>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</si>
  <si>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</si>
  <si>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</si>
  <si>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</si>
  <si>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</si>
  <si>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</si>
  <si>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</si>
  <si>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</si>
  <si>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</si>
  <si>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</si>
  <si>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</si>
  <si>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</si>
  <si>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</si>
  <si>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</si>
  <si>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</si>
  <si>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</si>
  <si>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</si>
  <si>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</si>
  <si>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</si>
  <si>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</si>
  <si>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</si>
  <si>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</si>
  <si>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</si>
  <si>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</si>
  <si>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</si>
  <si>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</si>
  <si>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</si>
  <si>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</si>
  <si>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</si>
  <si>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</si>
  <si>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</si>
  <si>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</si>
  <si>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</si>
  <si>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</si>
  <si>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</si>
  <si>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</si>
  <si>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</si>
  <si>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</si>
  <si>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</si>
  <si>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</si>
  <si>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</si>
  <si>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</si>
  <si>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</si>
  <si>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</si>
  <si>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</si>
  <si>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</si>
  <si>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</si>
  <si>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</si>
  <si>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</si>
  <si>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</si>
  <si>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</si>
  <si>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</si>
  <si>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</si>
  <si>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</si>
  <si>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</si>
  <si>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</si>
  <si>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</si>
  <si>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</si>
  <si>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</si>
  <si>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</si>
  <si>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</si>
  <si>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</si>
  <si>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</si>
  <si>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</si>
  <si>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</si>
  <si>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</si>
  <si>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</si>
  <si>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</si>
  <si>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</si>
  <si>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</si>
  <si>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</si>
  <si>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</si>
  <si>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</si>
  <si>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</si>
  <si>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</si>
  <si>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</si>
  <si>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</si>
  <si>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</si>
  <si>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</si>
  <si>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</si>
  <si>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</si>
  <si>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</si>
  <si>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</si>
  <si>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</si>
  <si>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</si>
  <si>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</si>
  <si>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</si>
  <si>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</si>
  <si>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</si>
  <si>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</si>
  <si>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</si>
  <si>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</si>
  <si>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</si>
  <si>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</si>
  <si>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</si>
  <si>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</si>
  <si>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</si>
  <si>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</si>
  <si>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</si>
  <si>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</si>
  <si>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</si>
  <si>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</si>
  <si>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</si>
  <si>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</si>
  <si>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</si>
  <si>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</si>
  <si>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</si>
  <si>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</si>
  <si>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</si>
  <si>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</si>
  <si>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</si>
  <si>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</si>
  <si>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</si>
  <si>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</si>
  <si>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</si>
  <si>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</si>
  <si>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</si>
  <si>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</si>
  <si>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</si>
  <si>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</si>
  <si>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</si>
  <si>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</si>
  <si>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</si>
  <si>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</si>
  <si>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</si>
  <si>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</si>
  <si>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</si>
  <si>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</si>
  <si>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</si>
  <si>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</si>
  <si>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</si>
  <si>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</si>
  <si>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</si>
  <si>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</si>
  <si>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</si>
  <si>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</si>
  <si>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</si>
  <si>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</si>
  <si>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</si>
  <si>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</si>
  <si>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</si>
  <si>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</si>
  <si>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</si>
  <si>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</si>
  <si>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</si>
  <si>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</si>
  <si>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</si>
  <si>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</si>
  <si>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</si>
  <si>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</si>
  <si>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</si>
  <si>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</si>
  <si>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</si>
  <si>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</si>
  <si>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</si>
  <si>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</si>
  <si>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</si>
  <si>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</si>
  <si>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</si>
  <si>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</si>
  <si>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</si>
  <si>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</si>
  <si>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</si>
  <si>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</si>
  <si>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</si>
  <si>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</si>
  <si>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</si>
  <si>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</si>
  <si>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</si>
  <si>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</si>
  <si>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</si>
  <si>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</si>
  <si>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</si>
  <si>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</si>
  <si>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</si>
  <si>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</si>
  <si>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</si>
  <si>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</si>
  <si>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</si>
  <si>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</si>
  <si>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</si>
  <si>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</si>
  <si>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</si>
  <si>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</si>
  <si>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</si>
  <si>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</si>
  <si>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</si>
  <si>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</si>
  <si>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</si>
  <si>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</si>
  <si>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</si>
  <si>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</si>
  <si>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</si>
  <si>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</si>
  <si>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</si>
  <si>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</si>
  <si>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</si>
  <si>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</si>
  <si>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</si>
  <si>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</si>
  <si>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</si>
  <si>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</si>
  <si>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</si>
  <si>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</si>
  <si>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</si>
  <si>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</si>
  <si>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</si>
  <si>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</si>
  <si>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</si>
  <si>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</si>
  <si>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</si>
  <si>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</si>
  <si>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</si>
  <si>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</si>
  <si>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</si>
  <si>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</si>
  <si>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</si>
  <si>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</si>
  <si>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</si>
  <si>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</si>
  <si>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</si>
  <si>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</si>
  <si>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</si>
  <si>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</si>
  <si>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</si>
  <si>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</si>
  <si>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</si>
  <si>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</si>
  <si>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</si>
  <si>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</si>
  <si>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</si>
  <si>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</si>
  <si>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</si>
  <si>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</si>
  <si>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</si>
  <si>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</si>
  <si>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</si>
  <si>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</si>
  <si>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</si>
  <si>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</si>
  <si>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</si>
  <si>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</si>
  <si>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</si>
  <si>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</si>
  <si>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</si>
  <si>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</si>
  <si>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</si>
  <si>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</si>
  <si>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</si>
  <si>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</si>
  <si>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</si>
  <si>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</si>
  <si>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</si>
  <si>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</si>
  <si>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</si>
  <si>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</si>
  <si>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</si>
  <si>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</si>
  <si>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</si>
  <si>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</si>
  <si>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</si>
  <si>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</si>
  <si>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</si>
  <si>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</si>
  <si>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</si>
  <si>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</si>
  <si>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</si>
  <si>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</si>
  <si>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</si>
  <si>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</si>
  <si>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</si>
  <si>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</si>
  <si>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</si>
  <si>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</si>
  <si>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</si>
  <si>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</si>
  <si>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</si>
  <si>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</si>
  <si>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</si>
  <si>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</si>
  <si>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</si>
  <si>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</si>
  <si>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</si>
  <si>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</si>
  <si>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</si>
  <si>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</si>
  <si>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</si>
  <si>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</si>
  <si>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</si>
  <si>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</si>
  <si>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</si>
  <si>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</si>
  <si>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</si>
  <si>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</si>
  <si>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</si>
  <si>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</si>
  <si>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</si>
  <si>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</si>
  <si>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</si>
  <si>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</si>
  <si>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</si>
  <si>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</si>
  <si>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</si>
  <si>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</si>
  <si>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</si>
  <si>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</si>
  <si>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</si>
  <si>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</si>
  <si>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</si>
  <si>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</si>
  <si>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</si>
  <si>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</si>
  <si>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</si>
  <si>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</si>
  <si>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</si>
  <si>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</si>
  <si>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</si>
  <si>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</si>
  <si>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</si>
  <si>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</si>
  <si>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</si>
  <si>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</si>
  <si>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</si>
  <si>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</si>
  <si>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</si>
  <si>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</si>
  <si>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</si>
  <si>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</si>
  <si>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</si>
  <si>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</si>
  <si>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</si>
  <si>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</si>
  <si>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</si>
  <si>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</si>
  <si>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</si>
  <si>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</si>
  <si>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</si>
  <si>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</si>
  <si>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</si>
  <si>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</si>
  <si>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</si>
  <si>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</si>
  <si>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</si>
  <si>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</si>
  <si>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</si>
  <si>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</si>
  <si>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</si>
  <si>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</si>
  <si>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</si>
  <si>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</si>
  <si>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</si>
  <si>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</si>
  <si>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</si>
  <si>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</si>
  <si>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</si>
  <si>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</si>
  <si>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</si>
  <si>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</si>
  <si>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</si>
  <si>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</si>
  <si>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</si>
  <si>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</si>
  <si>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</si>
  <si>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</si>
  <si>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</si>
  <si>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</si>
  <si>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</si>
  <si>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</si>
  <si>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</si>
  <si>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</si>
  <si>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</si>
  <si>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</si>
  <si>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</si>
  <si>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</si>
  <si>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</si>
  <si>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</si>
  <si>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</si>
  <si>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</si>
  <si>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</si>
  <si>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</si>
  <si>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</si>
  <si>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</si>
  <si>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</si>
  <si>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</si>
  <si>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</si>
  <si>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</si>
  <si>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</si>
  <si>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</si>
  <si>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</si>
  <si>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</si>
  <si>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</si>
  <si>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</si>
  <si>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</si>
  <si>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</si>
  <si>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</si>
  <si>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</si>
  <si>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</si>
  <si>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</si>
  <si>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</si>
  <si>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</si>
  <si>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</si>
  <si>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</si>
  <si>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</si>
  <si>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</si>
  <si>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</si>
  <si>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</si>
  <si>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</si>
  <si>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</si>
  <si>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</si>
  <si>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</si>
  <si>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</si>
  <si>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</si>
  <si>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</si>
  <si>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</si>
  <si>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</si>
  <si>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</si>
  <si>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</si>
  <si>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</si>
  <si>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</si>
  <si>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</si>
  <si>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</si>
  <si>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</si>
  <si>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</si>
  <si>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</si>
  <si>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</si>
  <si>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</si>
  <si>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</si>
  <si>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</si>
  <si>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</si>
  <si>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</si>
  <si>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</si>
  <si>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</si>
  <si>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</si>
  <si>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</si>
  <si>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</si>
  <si>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</si>
  <si>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</si>
  <si>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</si>
  <si>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</si>
  <si>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</si>
  <si>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</si>
  <si>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</si>
  <si>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</si>
  <si>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</si>
  <si>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</si>
  <si>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</si>
  <si>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</si>
  <si>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</si>
  <si>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</si>
  <si>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</si>
  <si>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</si>
  <si>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</si>
  <si>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</si>
  <si>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</si>
  <si>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</si>
  <si>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</si>
  <si>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</si>
  <si>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</si>
  <si>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</si>
  <si>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</si>
  <si>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</si>
  <si>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</si>
  <si>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</si>
  <si>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</si>
  <si>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</si>
  <si>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</si>
  <si>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</si>
  <si>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</si>
  <si>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</si>
  <si>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</si>
  <si>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</si>
  <si>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</si>
  <si>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</si>
  <si>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</si>
  <si>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</si>
  <si>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</si>
  <si>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</si>
  <si>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</si>
  <si>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</si>
  <si>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</si>
  <si>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</si>
  <si>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</si>
  <si>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</si>
  <si>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</si>
  <si>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</si>
  <si>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</si>
  <si>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</si>
  <si>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</si>
  <si>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</si>
  <si>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</si>
  <si>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</si>
  <si>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</si>
  <si>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</si>
  <si>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</si>
  <si>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</si>
  <si>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</si>
  <si>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</si>
  <si>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</si>
  <si>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</si>
  <si>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</si>
  <si>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</si>
  <si>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</si>
  <si>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</si>
  <si>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</si>
  <si>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</si>
  <si>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</si>
  <si>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</si>
  <si>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</si>
  <si>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</si>
  <si>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</si>
  <si>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</si>
  <si>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</si>
  <si>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</si>
  <si>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</si>
  <si>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</si>
  <si>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</si>
  <si>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</si>
  <si>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</si>
  <si>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</si>
  <si>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</si>
  <si>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</si>
  <si>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</si>
  <si>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</si>
  <si>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</si>
  <si>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</si>
  <si>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</si>
  <si>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</si>
  <si>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</si>
  <si>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</si>
  <si>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</si>
  <si>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</si>
  <si>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</si>
  <si>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</si>
  <si>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</si>
  <si>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</si>
  <si>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</si>
  <si>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</si>
  <si>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</si>
  <si>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</si>
  <si>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</si>
  <si>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</si>
  <si>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</si>
  <si>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</si>
  <si>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</si>
  <si>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</si>
  <si>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</si>
  <si>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</si>
  <si>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</si>
  <si>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</si>
  <si>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</si>
  <si>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</si>
  <si>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</si>
  <si>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</si>
  <si>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</si>
  <si>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</si>
  <si>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</si>
  <si>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</si>
  <si>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</si>
  <si>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</si>
  <si>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</si>
  <si>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</si>
  <si>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</si>
  <si>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</si>
  <si>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</si>
  <si>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</si>
  <si>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</si>
  <si>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</si>
  <si>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</si>
  <si>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</si>
  <si>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</si>
  <si>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</si>
  <si>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</si>
  <si>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</si>
  <si>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</si>
  <si>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</si>
  <si>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</si>
  <si>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</si>
  <si>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</si>
  <si>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</si>
  <si>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</si>
  <si>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</si>
  <si>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</si>
  <si>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</si>
  <si>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</si>
  <si>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</si>
  <si>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</si>
  <si>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</si>
  <si>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</si>
  <si>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</si>
  <si>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</si>
  <si>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</si>
  <si>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</si>
  <si>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</si>
  <si>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</si>
  <si>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</si>
  <si>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</si>
  <si>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</si>
  <si>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</si>
  <si>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</si>
  <si>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</si>
  <si>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</si>
  <si>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</si>
  <si>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</si>
  <si>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</si>
  <si>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</si>
  <si>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</si>
  <si>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</si>
  <si>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</si>
  <si>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</si>
  <si>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</si>
  <si>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</si>
  <si>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</si>
  <si>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</si>
  <si>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</si>
  <si>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</si>
  <si>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</si>
  <si>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</si>
  <si>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</si>
  <si>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</si>
  <si>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</si>
  <si>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</si>
  <si>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</si>
  <si>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</si>
  <si>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</si>
  <si>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</si>
  <si>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</si>
  <si>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</si>
  <si>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</si>
  <si>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</si>
  <si>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</si>
  <si>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</si>
  <si>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</si>
  <si>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</si>
  <si>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</si>
  <si>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</si>
  <si>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</si>
  <si>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</si>
  <si>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</si>
  <si>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</si>
  <si>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</si>
  <si>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</si>
  <si>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</si>
  <si>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</si>
  <si>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</si>
  <si>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</si>
  <si>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</si>
  <si>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</si>
  <si>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</si>
  <si>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</si>
  <si>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</si>
  <si>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</si>
  <si>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</si>
  <si>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</si>
  <si>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</si>
  <si>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</si>
  <si>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</si>
  <si>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</si>
  <si>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</si>
  <si>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</si>
  <si>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</si>
  <si>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</si>
  <si>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</si>
  <si>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</si>
  <si>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</si>
  <si>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</si>
  <si>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</si>
  <si>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</si>
  <si>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</si>
  <si>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</si>
  <si>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</si>
  <si>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</si>
  <si>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</si>
  <si>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</si>
  <si>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</si>
  <si>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</si>
  <si>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</si>
  <si>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</si>
  <si>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</si>
  <si>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</si>
  <si>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</si>
  <si>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</si>
  <si>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</si>
  <si>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</si>
  <si>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</si>
  <si>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</si>
  <si>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</si>
  <si>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</si>
  <si>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</si>
  <si>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</si>
  <si>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</si>
  <si>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</si>
  <si>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</si>
  <si>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</si>
  <si>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</si>
  <si>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</si>
  <si>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</si>
  <si>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</si>
  <si>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</si>
  <si>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</si>
  <si>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</si>
  <si>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</si>
  <si>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</si>
  <si>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</si>
  <si>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</si>
  <si>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</si>
  <si>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</si>
  <si>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</si>
  <si>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</si>
  <si>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</si>
  <si>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</si>
  <si>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</si>
  <si>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</si>
  <si>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</si>
  <si>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</si>
  <si>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</si>
  <si>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</si>
  <si>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</si>
  <si>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</si>
  <si>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</si>
  <si>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</si>
  <si>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</si>
  <si>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</si>
  <si>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</si>
  <si>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</si>
  <si>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</si>
  <si>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</si>
  <si>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</si>
  <si>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</si>
  <si>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</si>
  <si>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</si>
  <si>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</si>
  <si>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</si>
  <si>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</si>
  <si>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</si>
  <si>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</si>
  <si>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</si>
  <si>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</si>
  <si>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</si>
  <si>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</si>
  <si>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</si>
  <si>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</si>
  <si>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</si>
  <si>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</si>
  <si>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</si>
  <si>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</si>
  <si>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</si>
  <si>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</si>
  <si>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</si>
  <si>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</si>
  <si>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</si>
  <si>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</si>
  <si>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</si>
  <si>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</si>
  <si>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</si>
  <si>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</si>
  <si>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</si>
  <si>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</si>
  <si>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</si>
  <si>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</si>
  <si>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</si>
  <si>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</si>
  <si>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</si>
  <si>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</si>
  <si>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</si>
  <si>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</si>
  <si>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</si>
  <si>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</si>
  <si>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</si>
  <si>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</si>
  <si>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</si>
  <si>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</si>
  <si>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</si>
  <si>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</si>
  <si>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</si>
  <si>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</si>
  <si>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</si>
  <si>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</si>
  <si>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</si>
  <si>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</si>
  <si>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</si>
  <si>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</si>
  <si>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</si>
  <si>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</si>
  <si>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</si>
  <si>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</si>
  <si>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</si>
  <si>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</si>
  <si>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</si>
  <si>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</si>
  <si>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</si>
  <si>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</si>
  <si>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</si>
  <si>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</si>
  <si>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</si>
  <si>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</si>
  <si>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</si>
  <si>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</si>
  <si>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</si>
  <si>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</si>
  <si>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</si>
  <si>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</si>
  <si>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</si>
  <si>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</si>
  <si>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</si>
  <si>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</si>
  <si>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</si>
  <si>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</si>
  <si>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</si>
  <si>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</si>
  <si>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</si>
  <si>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</si>
  <si>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</si>
  <si>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</si>
  <si>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</si>
  <si>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</si>
  <si>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</si>
  <si>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</si>
  <si>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</si>
  <si>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</si>
  <si>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</si>
  <si>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</si>
  <si>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</si>
  <si>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</si>
  <si>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</si>
  <si>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</si>
  <si>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</si>
  <si>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</si>
  <si>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</si>
  <si>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</si>
  <si>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</si>
  <si>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</si>
  <si>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</si>
  <si>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</si>
  <si>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</si>
  <si>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</si>
  <si>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</si>
  <si>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</si>
  <si>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</si>
  <si>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</si>
  <si>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</si>
  <si>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</si>
  <si>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</si>
  <si>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</si>
  <si>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</si>
  <si>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</si>
  <si>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</si>
  <si>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</si>
  <si>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</si>
  <si>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</si>
  <si>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</si>
  <si>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</si>
  <si>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</si>
  <si>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</si>
  <si>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</si>
  <si>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</si>
  <si>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</si>
  <si>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</si>
  <si>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</si>
  <si>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</si>
  <si>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</si>
  <si>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</si>
  <si>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</si>
  <si>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</si>
  <si>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</si>
  <si>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</si>
  <si>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</si>
  <si>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</si>
  <si>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</si>
  <si>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</si>
  <si>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</si>
  <si>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</si>
  <si>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</si>
  <si>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</si>
  <si>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</si>
  <si>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</si>
  <si>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</si>
  <si>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</si>
  <si>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</si>
  <si>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</si>
  <si>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</si>
  <si>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</si>
  <si>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</si>
  <si>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</si>
  <si>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</si>
  <si>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</si>
  <si>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</si>
  <si>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</si>
  <si>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</si>
  <si>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</si>
  <si>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</si>
  <si>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</si>
  <si>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</si>
  <si>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</si>
  <si>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</si>
  <si>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</si>
  <si>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</si>
  <si>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</si>
  <si>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</si>
  <si>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</si>
  <si>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</si>
  <si>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</si>
  <si>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</si>
  <si>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</si>
  <si>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</si>
  <si>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</si>
  <si>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</si>
  <si>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</si>
  <si>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</si>
  <si>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</si>
  <si>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</si>
  <si>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</si>
  <si>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</si>
  <si>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</si>
  <si>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</si>
  <si>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</si>
  <si>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</si>
  <si>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</si>
  <si>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</si>
  <si>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</si>
  <si>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</si>
  <si>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</si>
  <si>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</si>
  <si>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</si>
  <si>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</si>
  <si>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</si>
  <si>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</si>
  <si>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</si>
  <si>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</si>
  <si>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</si>
  <si>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</si>
  <si>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</si>
  <si>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</si>
  <si>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</si>
  <si>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</si>
  <si>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</si>
  <si>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</si>
  <si>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</si>
  <si>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</si>
  <si>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r>
      <t xml:space="preserve">Total 
</t>
    </r>
    <r>
      <rPr>
        <sz val="9"/>
        <color theme="1"/>
        <rFont val="Arial"/>
        <family val="2"/>
      </rPr>
      <t>(sum of 3 columns to the left)</t>
    </r>
  </si>
  <si>
    <r>
      <t xml:space="preserve">Fall 2016 Cohort  </t>
    </r>
    <r>
      <rPr>
        <b/>
        <i/>
        <sz val="10"/>
        <color rgb="FFFF0000"/>
        <rFont val="Arial"/>
        <family val="2"/>
      </rPr>
      <t>Ready By Spring 2023</t>
    </r>
  </si>
  <si>
    <t>X</t>
  </si>
  <si>
    <t>1 Year</t>
  </si>
  <si>
    <t>Mid December</t>
  </si>
  <si>
    <t>Early Dec</t>
  </si>
  <si>
    <t>Within 2 weeks</t>
  </si>
  <si>
    <t>Dept Review</t>
  </si>
  <si>
    <t>Sem Hours</t>
  </si>
  <si>
    <t>No Limit, but must meet 60 credits</t>
  </si>
  <si>
    <t>https://www.wm.edu/offices/registrar/studentsandalumni/transfercredit/evaluation/index.php</t>
  </si>
  <si>
    <t>Joint degree program with University of St. Andrews</t>
  </si>
  <si>
    <t>Africana House, Multicultural Unit, and 8 language huoses (Arabic, Chinese, French, German, Italian, Japanese, Russian, Spanish).</t>
  </si>
  <si>
    <t>International Studies Hall, Eco-House, Community Scholars House,</t>
  </si>
  <si>
    <t>Available By Apr 2023</t>
  </si>
  <si>
    <t>Available by Feb 2023</t>
  </si>
  <si>
    <t>Assistant Director</t>
  </si>
  <si>
    <t>Office of Institutional Research</t>
  </si>
  <si>
    <t>P.O. Box 8795</t>
  </si>
  <si>
    <t>Williamsburg, VA 23187-08795</t>
  </si>
  <si>
    <t>757-221-2147</t>
  </si>
  <si>
    <t>ir@wm.edu</t>
  </si>
  <si>
    <t>https://www.wm.edu/offices/it/services/ir/university_data/cds/index.php</t>
  </si>
  <si>
    <t xml:space="preserve">William &amp; Mary </t>
  </si>
  <si>
    <t>Williamsburg, VA 23187-8795</t>
  </si>
  <si>
    <t>757-221-4000</t>
  </si>
  <si>
    <t>https://www.wm.edu/</t>
  </si>
  <si>
    <t>757-221-4223</t>
  </si>
  <si>
    <t>Office of Admissions, P.O. Box 8795</t>
  </si>
  <si>
    <t>757-221-1241</t>
  </si>
  <si>
    <t>admission@wm.edu</t>
  </si>
  <si>
    <t>http://www.wm.edu/admission/application</t>
  </si>
  <si>
    <t>https://www.wm.edu/offices/diversity/index.php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</si>
</sst>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s>
  <fonts count="70">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b/>
      <i/>
      <sz val="10"/>
      <color rgb="FFFF0000"/>
      <name val="Arial"/>
      <family val="2"/>
    </font>
    <font>
      <b/>
      <sz val="10"/>
      <name val="Arial"/>
      <family val="2"/>
    </font>
    <font>
      <u/>
      <sz val="10"/>
      <color theme="10"/>
      <name val="Arial"/>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35">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69" fillId="0" borderId="0" applyNumberFormat="0" applyFill="0" applyBorder="0" applyAlignment="0" applyProtection="0"/>
  </cellStyleXfs>
  <cellXfs count="435">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171"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2"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2"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170" fontId="3" fillId="0" borderId="4" xfId="0" applyNumberFormat="1" applyFont="1" applyBorder="1" applyAlignment="1">
      <alignment horizontal="center" vertical="center" wrapText="1"/>
    </xf>
    <xf numFmtId="0" fontId="7" fillId="0" borderId="0" xfId="0" applyFont="1" applyAlignment="1">
      <alignment horizontal="left" vertical="top" wrapText="1"/>
    </xf>
    <xf numFmtId="0" fontId="4" fillId="0" borderId="0" xfId="0" applyFont="1" applyAlignment="1">
      <alignment horizontal="left" vertical="top"/>
    </xf>
    <xf numFmtId="0" fontId="68" fillId="0" borderId="0" xfId="0" applyFont="1" applyAlignment="1">
      <alignment horizontal="left" vertical="top"/>
    </xf>
    <xf numFmtId="16" fontId="3" fillId="0" borderId="9" xfId="0" applyNumberFormat="1" applyFont="1" applyBorder="1" applyAlignment="1">
      <alignment horizontal="center"/>
    </xf>
    <xf numFmtId="9" fontId="3" fillId="0" borderId="4" xfId="0" applyNumberFormat="1" applyFont="1" applyBorder="1" applyAlignment="1">
      <alignment horizontal="right" wrapText="1"/>
    </xf>
    <xf numFmtId="2" fontId="3" fillId="0" borderId="5" xfId="0" applyNumberFormat="1" applyFont="1" applyBorder="1" applyAlignment="1">
      <alignment horizontal="center" vertical="center"/>
    </xf>
    <xf numFmtId="0" fontId="3" fillId="0" borderId="9" xfId="0" applyNumberFormat="1" applyFont="1" applyBorder="1" applyAlignment="1">
      <alignment horizontal="center"/>
    </xf>
    <xf numFmtId="0" fontId="55" fillId="0" borderId="0" xfId="0" applyFont="1"/>
    <xf numFmtId="10" fontId="6" fillId="0" borderId="31" xfId="0" applyNumberFormat="1" applyFont="1" applyBorder="1" applyAlignment="1">
      <alignment vertical="top" wrapText="1"/>
    </xf>
    <xf numFmtId="10" fontId="6" fillId="0" borderId="33" xfId="0" applyNumberFormat="1" applyFont="1" applyBorder="1" applyAlignment="1">
      <alignment vertical="top" wrapText="1"/>
    </xf>
    <xf numFmtId="0" fontId="69" fillId="0" borderId="4" xfId="1" applyBorder="1" applyAlignment="1">
      <alignment horizontal="left" vertical="top"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9"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9" fillId="0" borderId="6" xfId="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3" fillId="0" borderId="9" xfId="0" applyFont="1" applyBorder="1" applyAlignment="1">
      <alignment horizontal="center" wrapText="1"/>
    </xf>
    <xf numFmtId="0" fontId="4" fillId="0" borderId="9" xfId="0" applyFont="1" applyBorder="1" applyAlignment="1">
      <alignment vertical="top" wrapText="1"/>
    </xf>
    <xf numFmtId="0" fontId="20"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27" fillId="0" borderId="0" xfId="0" applyFont="1" applyAlignment="1">
      <alignment horizontal="left" vertical="top" wrapText="1"/>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27" fillId="3" borderId="6" xfId="0" applyFont="1" applyFill="1" applyBorder="1" applyAlignment="1">
      <alignment horizontal="center" vertical="top" wrapText="1"/>
    </xf>
    <xf numFmtId="0" fontId="3" fillId="0" borderId="0" xfId="0" applyFont="1" applyAlignment="1">
      <alignment horizontal="left" vertical="top"/>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28" fillId="0" borderId="0" xfId="0" applyFont="1" applyAlignment="1">
      <alignment vertical="top" wrapText="1"/>
    </xf>
    <xf numFmtId="0" fontId="3" fillId="0" borderId="12" xfId="0" applyFont="1" applyBorder="1" applyAlignment="1">
      <alignment horizontal="left"/>
    </xf>
    <xf numFmtId="0" fontId="4" fillId="0" borderId="0" xfId="0" applyFont="1" applyAlignment="1">
      <alignment horizontal="left" vertical="top"/>
    </xf>
    <xf numFmtId="0" fontId="18" fillId="0" borderId="0" xfId="0" applyFont="1" applyAlignment="1">
      <alignment horizontal="left" vertical="top"/>
    </xf>
    <xf numFmtId="0" fontId="3" fillId="0" borderId="5" xfId="0" applyFont="1" applyBorder="1" applyAlignment="1">
      <alignment horizontal="center" vertical="center" wrapText="1"/>
    </xf>
    <xf numFmtId="0" fontId="2" fillId="0" borderId="21" xfId="0" applyFont="1" applyBorder="1" applyAlignment="1">
      <alignment wrapText="1"/>
    </xf>
    <xf numFmtId="0" fontId="2" fillId="0" borderId="11" xfId="0" applyFont="1" applyBorder="1" applyAlignment="1">
      <alignment wrapText="1"/>
    </xf>
    <xf numFmtId="0" fontId="2" fillId="0" borderId="21" xfId="0" applyFont="1" applyBorder="1"/>
    <xf numFmtId="0" fontId="6" fillId="0" borderId="0" xfId="0" applyFont="1" applyAlignment="1">
      <alignment wrapText="1"/>
    </xf>
    <xf numFmtId="0" fontId="20" fillId="0" borderId="0" xfId="0" applyFont="1" applyAlignment="1">
      <alignment wrapText="1"/>
    </xf>
    <xf numFmtId="0" fontId="69" fillId="0" borderId="9" xfId="1" applyBorder="1" applyAlignment="1">
      <alignment horizontal="center"/>
    </xf>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49" fontId="20" fillId="0" borderId="0" xfId="0" applyNumberFormat="1" applyFont="1" applyAlignment="1">
      <alignment horizontal="left" vertical="center"/>
    </xf>
    <xf numFmtId="0" fontId="20" fillId="0" borderId="0" xfId="0" applyFont="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xf>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19" fillId="0" borderId="0" xfId="0" applyFont="1" applyAlignment="1">
      <alignment horizontal="left" vertical="top"/>
    </xf>
    <xf numFmtId="0" fontId="33"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2" fillId="0" borderId="18" xfId="0" applyFont="1" applyBorder="1"/>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m.edu/" TargetMode="External"/><Relationship Id="rId7" Type="http://schemas.openxmlformats.org/officeDocument/2006/relationships/printerSettings" Target="../printerSettings/printerSettings1.bin"/><Relationship Id="rId2" Type="http://schemas.openxmlformats.org/officeDocument/2006/relationships/hyperlink" Target="https://www.wm.edu/offices/it/services/ir/university_data/cds/index.php" TargetMode="External"/><Relationship Id="rId1" Type="http://schemas.openxmlformats.org/officeDocument/2006/relationships/hyperlink" Target="mailto:ir@wm.edu" TargetMode="External"/><Relationship Id="rId6" Type="http://schemas.openxmlformats.org/officeDocument/2006/relationships/hyperlink" Target="https://www.wm.edu/offices/diversity/index.php" TargetMode="External"/><Relationship Id="rId5" Type="http://schemas.openxmlformats.org/officeDocument/2006/relationships/hyperlink" Target="http://www.wm.edu/admission/application" TargetMode="External"/><Relationship Id="rId4" Type="http://schemas.openxmlformats.org/officeDocument/2006/relationships/hyperlink" Target="mailto:admission@wm.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m.edu/offices/registrar/studentsandalumni/transfercredit/evaluation/index.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activeCell="D87" sqref="D87"/>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07" t="s">
        <v>0</v>
      </c>
      <c r="B1" s="308"/>
      <c r="C1" s="308"/>
      <c r="D1" s="309"/>
      <c r="E1" s="1"/>
      <c r="F1" s="1"/>
      <c r="G1" s="1"/>
      <c r="H1" s="1"/>
      <c r="I1" s="1"/>
      <c r="J1" s="1"/>
      <c r="K1" s="1"/>
      <c r="L1" s="1"/>
      <c r="M1" s="1"/>
      <c r="N1" s="1"/>
      <c r="O1" s="1"/>
      <c r="P1" s="1"/>
      <c r="Q1" s="1"/>
      <c r="R1" s="1"/>
      <c r="S1" s="1"/>
      <c r="T1" s="1"/>
      <c r="U1" s="1"/>
      <c r="V1" s="1"/>
      <c r="W1" s="1"/>
      <c r="X1" s="1"/>
      <c r="Y1" s="1"/>
      <c r="Z1" s="1"/>
    </row>
    <row r="2" spans="1:26" ht="12.75" customHeight="1">
      <c r="A2" s="2"/>
      <c r="B2" s="1"/>
      <c r="C2" s="310"/>
      <c r="D2" s="311"/>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1164</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1165</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1166</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1167</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t="s">
        <v>1168</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302" t="s">
        <v>1169</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12" t="s">
        <v>11</v>
      </c>
      <c r="C13" s="9" t="s">
        <v>1150</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11"/>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13" t="s">
        <v>1170</v>
      </c>
      <c r="C17" s="314"/>
      <c r="D17" s="315"/>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10" t="s">
        <v>16</v>
      </c>
      <c r="C19" s="311"/>
      <c r="D19" s="311"/>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16"/>
      <c r="C20" s="314"/>
      <c r="D20" s="315"/>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16" t="s">
        <v>1171</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16" t="s">
        <v>1166</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16" t="s">
        <v>1172</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1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1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16" t="s">
        <v>1173</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302" t="s">
        <v>1174</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16" t="s">
        <v>1175</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16"/>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16" t="s">
        <v>1176</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16" t="s">
        <v>1172</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16" t="s">
        <v>1177</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302" t="s">
        <v>1178</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10" t="s">
        <v>28</v>
      </c>
      <c r="C36" s="311"/>
      <c r="D36" s="311"/>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06" t="s">
        <v>1179</v>
      </c>
      <c r="C37" s="304"/>
      <c r="D37" s="304"/>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17" t="s">
        <v>29</v>
      </c>
      <c r="C38" s="318"/>
      <c r="D38" s="318"/>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19"/>
      <c r="C39" s="304"/>
      <c r="D39" s="304"/>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20" t="s">
        <v>31</v>
      </c>
      <c r="C41" s="311"/>
      <c r="D41" s="311"/>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1150</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1150</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1150</v>
      </c>
      <c r="B55" s="20" t="s">
        <v>42</v>
      </c>
      <c r="C55" s="21"/>
      <c r="D55" s="321"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11"/>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11"/>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03"/>
      <c r="C61" s="304"/>
      <c r="D61" s="304"/>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05"/>
      <c r="C64" s="304"/>
      <c r="D64" s="304"/>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1150</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1150</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1150</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1150</v>
      </c>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1150</v>
      </c>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1150</v>
      </c>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06" t="s">
        <v>1180</v>
      </c>
      <c r="C83" s="304"/>
      <c r="D83" s="304"/>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92B694E4-7E0C-4C1B-A6FC-6B7130ACE4B7}"/>
    <hyperlink ref="B17" r:id="rId2" xr:uid="{A2E0DE18-78EC-4C73-86C3-C4EAD73C8BD3}"/>
    <hyperlink ref="D29" r:id="rId3" xr:uid="{ACC6AFEF-D1B9-49E6-9DB0-484665B4DF37}"/>
    <hyperlink ref="D35" r:id="rId4" xr:uid="{A16753DF-68F7-4773-B495-4EAFF60C63A7}"/>
    <hyperlink ref="B37" r:id="rId5" xr:uid="{BBD28071-09C8-45E7-99BF-E7F193D1EA1D}"/>
    <hyperlink ref="B83" r:id="rId6" xr:uid="{C5096CC7-12F1-4B87-AB68-36A9CEF554BF}"/>
  </hyperlinks>
  <pageMargins left="0.75" right="0.75" top="1" bottom="1" header="0" footer="0"/>
  <pageSetup scale="75" orientation="portrait" r:id="rId7"/>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B39" sqref="B39"/>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434" t="s">
        <v>875</v>
      </c>
      <c r="B1" s="308"/>
      <c r="C1" s="308"/>
      <c r="D1" s="308"/>
      <c r="E1" s="308"/>
      <c r="F1" s="309"/>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80" t="s">
        <v>876</v>
      </c>
      <c r="B3" s="254" t="s">
        <v>877</v>
      </c>
      <c r="C3" s="1"/>
      <c r="D3" s="1"/>
      <c r="E3" s="1"/>
      <c r="F3" s="1"/>
      <c r="G3" s="1"/>
      <c r="H3" s="1"/>
      <c r="I3" s="1"/>
      <c r="J3" s="1"/>
      <c r="K3" s="1"/>
      <c r="L3" s="1"/>
      <c r="M3" s="1"/>
      <c r="N3" s="1"/>
      <c r="O3" s="1"/>
      <c r="P3" s="1"/>
      <c r="Q3" s="1"/>
      <c r="R3" s="1"/>
      <c r="S3" s="1"/>
      <c r="T3" s="1"/>
      <c r="U3" s="1"/>
      <c r="V3" s="1"/>
      <c r="W3" s="1"/>
      <c r="X3" s="1"/>
      <c r="Y3" s="1"/>
      <c r="Z3" s="1"/>
    </row>
    <row r="4" spans="1:26" ht="72" customHeight="1">
      <c r="A4" s="89"/>
      <c r="B4" s="336" t="s">
        <v>878</v>
      </c>
      <c r="C4" s="304"/>
      <c r="D4" s="304"/>
      <c r="E4" s="304"/>
      <c r="F4" s="304"/>
      <c r="G4" s="31"/>
      <c r="H4" s="31"/>
      <c r="I4" s="31"/>
      <c r="J4" s="31"/>
      <c r="K4" s="31"/>
      <c r="L4" s="31"/>
      <c r="M4" s="31"/>
      <c r="N4" s="31"/>
      <c r="O4" s="31"/>
      <c r="P4" s="31"/>
      <c r="Q4" s="31"/>
      <c r="R4" s="31"/>
      <c r="S4" s="31"/>
      <c r="T4" s="31"/>
      <c r="U4" s="31"/>
      <c r="V4" s="31"/>
      <c r="W4" s="31"/>
      <c r="X4" s="31"/>
      <c r="Y4" s="31"/>
      <c r="Z4" s="31"/>
    </row>
    <row r="5" spans="1:26" ht="39" customHeight="1">
      <c r="A5" s="80"/>
      <c r="B5" s="141" t="s">
        <v>879</v>
      </c>
      <c r="C5" s="141" t="s">
        <v>880</v>
      </c>
      <c r="D5" s="141" t="s">
        <v>54</v>
      </c>
      <c r="E5" s="141" t="s">
        <v>881</v>
      </c>
      <c r="F5" s="141" t="s">
        <v>1137</v>
      </c>
      <c r="G5" s="1"/>
      <c r="H5" s="1"/>
      <c r="I5" s="1"/>
      <c r="J5" s="1"/>
      <c r="K5" s="1"/>
      <c r="L5" s="1"/>
      <c r="M5" s="1"/>
      <c r="N5" s="1"/>
      <c r="O5" s="1"/>
      <c r="P5" s="1"/>
      <c r="Q5" s="1"/>
      <c r="R5" s="1"/>
      <c r="S5" s="1"/>
      <c r="T5" s="1"/>
      <c r="U5" s="1"/>
      <c r="V5" s="1"/>
      <c r="W5" s="1"/>
      <c r="X5" s="1"/>
      <c r="Y5" s="1"/>
      <c r="Z5" s="1"/>
    </row>
    <row r="6" spans="1:26" ht="12.75" customHeight="1">
      <c r="A6" s="80"/>
      <c r="B6" s="265" t="s">
        <v>882</v>
      </c>
      <c r="C6" s="266"/>
      <c r="D6" s="266"/>
      <c r="E6" s="300"/>
      <c r="F6" s="267" t="s">
        <v>883</v>
      </c>
      <c r="G6" s="1"/>
      <c r="H6" s="1"/>
      <c r="I6" s="1"/>
      <c r="J6" s="1"/>
      <c r="K6" s="1"/>
      <c r="L6" s="1"/>
      <c r="M6" s="1"/>
      <c r="N6" s="1"/>
      <c r="O6" s="1"/>
      <c r="P6" s="1"/>
      <c r="Q6" s="1"/>
      <c r="R6" s="1"/>
      <c r="S6" s="1"/>
      <c r="T6" s="1"/>
      <c r="U6" s="1"/>
      <c r="V6" s="1"/>
      <c r="W6" s="1"/>
      <c r="X6" s="1"/>
      <c r="Y6" s="1"/>
      <c r="Z6" s="1"/>
    </row>
    <row r="7" spans="1:26" ht="12.75" customHeight="1">
      <c r="A7" s="80"/>
      <c r="B7" s="268" t="s">
        <v>884</v>
      </c>
      <c r="C7" s="269"/>
      <c r="D7" s="269"/>
      <c r="E7" s="301"/>
      <c r="F7" s="270" t="s">
        <v>885</v>
      </c>
      <c r="G7" s="1"/>
      <c r="H7" s="1"/>
      <c r="I7" s="1"/>
      <c r="J7" s="1"/>
      <c r="K7" s="1"/>
      <c r="L7" s="1"/>
      <c r="M7" s="1"/>
      <c r="N7" s="1"/>
      <c r="O7" s="1"/>
      <c r="P7" s="1"/>
      <c r="Q7" s="1"/>
      <c r="R7" s="1"/>
      <c r="S7" s="1"/>
      <c r="T7" s="1"/>
      <c r="U7" s="1"/>
      <c r="V7" s="1"/>
      <c r="W7" s="1"/>
      <c r="X7" s="1"/>
      <c r="Y7" s="1"/>
      <c r="Z7" s="1"/>
    </row>
    <row r="8" spans="1:26" ht="12.75" customHeight="1">
      <c r="A8" s="80"/>
      <c r="B8" s="271" t="s">
        <v>886</v>
      </c>
      <c r="C8" s="269"/>
      <c r="D8" s="269"/>
      <c r="E8" s="301"/>
      <c r="F8" s="270" t="s">
        <v>887</v>
      </c>
      <c r="G8" s="1"/>
      <c r="H8" s="1"/>
      <c r="I8" s="1"/>
      <c r="J8" s="1"/>
      <c r="K8" s="1"/>
      <c r="L8" s="1"/>
      <c r="M8" s="1"/>
      <c r="N8" s="1"/>
      <c r="O8" s="1"/>
      <c r="P8" s="1"/>
      <c r="Q8" s="1"/>
      <c r="R8" s="1"/>
      <c r="S8" s="1"/>
      <c r="T8" s="1"/>
      <c r="U8" s="1"/>
      <c r="V8" s="1"/>
      <c r="W8" s="1"/>
      <c r="X8" s="1"/>
      <c r="Y8" s="1"/>
      <c r="Z8" s="1"/>
    </row>
    <row r="9" spans="1:26" ht="12.75" customHeight="1">
      <c r="A9" s="80"/>
      <c r="B9" s="268" t="s">
        <v>888</v>
      </c>
      <c r="C9" s="269"/>
      <c r="D9" s="269"/>
      <c r="E9" s="301">
        <v>2.12E-2</v>
      </c>
      <c r="F9" s="270" t="s">
        <v>889</v>
      </c>
      <c r="G9" s="1"/>
      <c r="H9" s="1"/>
      <c r="I9" s="1"/>
      <c r="J9" s="1"/>
      <c r="K9" s="1"/>
      <c r="L9" s="1"/>
      <c r="M9" s="1"/>
      <c r="N9" s="1"/>
      <c r="O9" s="1"/>
      <c r="P9" s="1"/>
      <c r="Q9" s="1"/>
      <c r="R9" s="1"/>
      <c r="S9" s="1"/>
      <c r="T9" s="1"/>
      <c r="U9" s="1"/>
      <c r="V9" s="1"/>
      <c r="W9" s="1"/>
      <c r="X9" s="1"/>
      <c r="Y9" s="1"/>
      <c r="Z9" s="1"/>
    </row>
    <row r="10" spans="1:26" ht="12.75" customHeight="1">
      <c r="A10" s="80"/>
      <c r="B10" s="271" t="s">
        <v>890</v>
      </c>
      <c r="C10" s="269"/>
      <c r="D10" s="269"/>
      <c r="E10" s="301"/>
      <c r="F10" s="270" t="s">
        <v>891</v>
      </c>
      <c r="G10" s="1"/>
      <c r="H10" s="1"/>
      <c r="I10" s="1"/>
      <c r="J10" s="1"/>
      <c r="K10" s="1"/>
      <c r="L10" s="1"/>
      <c r="M10" s="1"/>
      <c r="N10" s="1"/>
      <c r="O10" s="1"/>
      <c r="P10" s="1"/>
      <c r="Q10" s="1"/>
      <c r="R10" s="1"/>
      <c r="S10" s="1"/>
      <c r="T10" s="1"/>
      <c r="U10" s="1"/>
      <c r="V10" s="1"/>
      <c r="W10" s="1"/>
      <c r="X10" s="1"/>
      <c r="Y10" s="1"/>
      <c r="Z10" s="1"/>
    </row>
    <row r="11" spans="1:26" ht="12.75" customHeight="1">
      <c r="A11" s="80"/>
      <c r="B11" s="271" t="s">
        <v>892</v>
      </c>
      <c r="C11" s="269"/>
      <c r="D11" s="269"/>
      <c r="E11" s="301"/>
      <c r="F11" s="272">
        <v>10</v>
      </c>
      <c r="G11" s="1"/>
      <c r="H11" s="1"/>
      <c r="I11" s="1"/>
      <c r="J11" s="1"/>
      <c r="K11" s="1"/>
      <c r="L11" s="1"/>
      <c r="M11" s="1"/>
      <c r="N11" s="1"/>
      <c r="O11" s="1"/>
      <c r="P11" s="1"/>
      <c r="Q11" s="1"/>
      <c r="R11" s="1"/>
      <c r="S11" s="1"/>
      <c r="T11" s="1"/>
      <c r="U11" s="1"/>
      <c r="V11" s="1"/>
      <c r="W11" s="1"/>
      <c r="X11" s="1"/>
      <c r="Y11" s="1"/>
      <c r="Z11" s="1"/>
    </row>
    <row r="12" spans="1:26" ht="12.75" customHeight="1">
      <c r="A12" s="80"/>
      <c r="B12" s="271" t="s">
        <v>893</v>
      </c>
      <c r="C12" s="269"/>
      <c r="D12" s="269"/>
      <c r="E12" s="301">
        <v>4.58E-2</v>
      </c>
      <c r="F12" s="272">
        <v>11</v>
      </c>
      <c r="G12" s="1"/>
      <c r="H12" s="1"/>
      <c r="I12" s="1"/>
      <c r="J12" s="1"/>
      <c r="K12" s="1"/>
      <c r="L12" s="1"/>
      <c r="M12" s="1"/>
      <c r="N12" s="1"/>
      <c r="O12" s="1"/>
      <c r="P12" s="1"/>
      <c r="Q12" s="1"/>
      <c r="R12" s="1"/>
      <c r="S12" s="1"/>
      <c r="T12" s="1"/>
      <c r="U12" s="1"/>
      <c r="V12" s="1"/>
      <c r="W12" s="1"/>
      <c r="X12" s="1"/>
      <c r="Y12" s="1"/>
      <c r="Z12" s="1"/>
    </row>
    <row r="13" spans="1:26" ht="12.75" customHeight="1">
      <c r="A13" s="80"/>
      <c r="B13" s="271" t="s">
        <v>894</v>
      </c>
      <c r="C13" s="269"/>
      <c r="D13" s="269"/>
      <c r="E13" s="301"/>
      <c r="F13" s="272">
        <v>12</v>
      </c>
      <c r="G13" s="1"/>
      <c r="H13" s="1"/>
      <c r="I13" s="1"/>
      <c r="J13" s="1"/>
      <c r="K13" s="1"/>
      <c r="L13" s="1"/>
      <c r="M13" s="1"/>
      <c r="N13" s="1"/>
      <c r="O13" s="1"/>
      <c r="P13" s="1"/>
      <c r="Q13" s="1"/>
      <c r="R13" s="1"/>
      <c r="S13" s="1"/>
      <c r="T13" s="1"/>
      <c r="U13" s="1"/>
      <c r="V13" s="1"/>
      <c r="W13" s="1"/>
      <c r="X13" s="1"/>
      <c r="Y13" s="1"/>
      <c r="Z13" s="1"/>
    </row>
    <row r="14" spans="1:26" ht="12.75" customHeight="1">
      <c r="A14" s="80"/>
      <c r="B14" s="271" t="s">
        <v>895</v>
      </c>
      <c r="C14" s="269"/>
      <c r="D14" s="269"/>
      <c r="E14" s="301">
        <v>1.5E-3</v>
      </c>
      <c r="F14" s="272">
        <v>13</v>
      </c>
      <c r="G14" s="1"/>
      <c r="H14" s="1"/>
      <c r="I14" s="1"/>
      <c r="J14" s="1"/>
      <c r="K14" s="1"/>
      <c r="L14" s="1"/>
      <c r="M14" s="1"/>
      <c r="N14" s="1"/>
      <c r="O14" s="1"/>
      <c r="P14" s="1"/>
      <c r="Q14" s="1"/>
      <c r="R14" s="1"/>
      <c r="S14" s="1"/>
      <c r="T14" s="1"/>
      <c r="U14" s="1"/>
      <c r="V14" s="1"/>
      <c r="W14" s="1"/>
      <c r="X14" s="1"/>
      <c r="Y14" s="1"/>
      <c r="Z14" s="1"/>
    </row>
    <row r="15" spans="1:26" ht="12.75" customHeight="1">
      <c r="A15" s="80"/>
      <c r="B15" s="271" t="s">
        <v>896</v>
      </c>
      <c r="C15" s="269"/>
      <c r="D15" s="269"/>
      <c r="E15" s="301"/>
      <c r="F15" s="272">
        <v>14</v>
      </c>
      <c r="G15" s="1"/>
      <c r="H15" s="1"/>
      <c r="I15" s="1"/>
      <c r="J15" s="1"/>
      <c r="K15" s="1"/>
      <c r="L15" s="1"/>
      <c r="M15" s="1"/>
      <c r="N15" s="1"/>
      <c r="O15" s="1"/>
      <c r="P15" s="1"/>
      <c r="Q15" s="1"/>
      <c r="R15" s="1"/>
      <c r="S15" s="1"/>
      <c r="T15" s="1"/>
      <c r="U15" s="1"/>
      <c r="V15" s="1"/>
      <c r="W15" s="1"/>
      <c r="X15" s="1"/>
      <c r="Y15" s="1"/>
      <c r="Z15" s="1"/>
    </row>
    <row r="16" spans="1:26" ht="12.75" customHeight="1">
      <c r="A16" s="80"/>
      <c r="B16" s="271" t="s">
        <v>897</v>
      </c>
      <c r="C16" s="269"/>
      <c r="D16" s="269"/>
      <c r="E16" s="301"/>
      <c r="F16" s="272">
        <v>15</v>
      </c>
      <c r="G16" s="1"/>
      <c r="H16" s="1"/>
      <c r="I16" s="1"/>
      <c r="J16" s="1"/>
      <c r="K16" s="1"/>
      <c r="L16" s="1"/>
      <c r="M16" s="1"/>
      <c r="N16" s="1"/>
      <c r="O16" s="1"/>
      <c r="P16" s="1"/>
      <c r="Q16" s="1"/>
      <c r="R16" s="1"/>
      <c r="S16" s="1"/>
      <c r="T16" s="1"/>
      <c r="U16" s="1"/>
      <c r="V16" s="1"/>
      <c r="W16" s="1"/>
      <c r="X16" s="1"/>
      <c r="Y16" s="1"/>
      <c r="Z16" s="1"/>
    </row>
    <row r="17" spans="1:26" ht="12.75" customHeight="1">
      <c r="A17" s="80"/>
      <c r="B17" s="268" t="s">
        <v>898</v>
      </c>
      <c r="C17" s="269"/>
      <c r="D17" s="269"/>
      <c r="E17" s="301">
        <v>3.5499999999999997E-2</v>
      </c>
      <c r="F17" s="272">
        <v>16</v>
      </c>
      <c r="G17" s="1"/>
      <c r="H17" s="1"/>
      <c r="I17" s="1"/>
      <c r="J17" s="1"/>
      <c r="K17" s="1"/>
      <c r="L17" s="1"/>
      <c r="M17" s="1"/>
      <c r="N17" s="1"/>
      <c r="O17" s="1"/>
      <c r="P17" s="1"/>
      <c r="Q17" s="1"/>
      <c r="R17" s="1"/>
      <c r="S17" s="1"/>
      <c r="T17" s="1"/>
      <c r="U17" s="1"/>
      <c r="V17" s="1"/>
      <c r="W17" s="1"/>
      <c r="X17" s="1"/>
      <c r="Y17" s="1"/>
      <c r="Z17" s="1"/>
    </row>
    <row r="18" spans="1:26" ht="12.75" customHeight="1">
      <c r="A18" s="80"/>
      <c r="B18" s="271" t="s">
        <v>899</v>
      </c>
      <c r="C18" s="269"/>
      <c r="D18" s="269"/>
      <c r="E18" s="301"/>
      <c r="F18" s="272">
        <v>19</v>
      </c>
      <c r="G18" s="1"/>
      <c r="H18" s="1"/>
      <c r="I18" s="1"/>
      <c r="J18" s="1"/>
      <c r="K18" s="1"/>
      <c r="L18" s="1"/>
      <c r="M18" s="1"/>
      <c r="N18" s="1"/>
      <c r="O18" s="1"/>
      <c r="P18" s="1"/>
      <c r="Q18" s="1"/>
      <c r="R18" s="1"/>
      <c r="S18" s="1"/>
      <c r="T18" s="1"/>
      <c r="U18" s="1"/>
      <c r="V18" s="1"/>
      <c r="W18" s="1"/>
      <c r="X18" s="1"/>
      <c r="Y18" s="1"/>
      <c r="Z18" s="1"/>
    </row>
    <row r="19" spans="1:26" ht="12.75" customHeight="1">
      <c r="A19" s="80"/>
      <c r="B19" s="271" t="s">
        <v>900</v>
      </c>
      <c r="C19" s="269"/>
      <c r="D19" s="269"/>
      <c r="E19" s="301"/>
      <c r="F19" s="272">
        <v>22</v>
      </c>
      <c r="G19" s="1"/>
      <c r="H19" s="1"/>
      <c r="I19" s="1"/>
      <c r="J19" s="1"/>
      <c r="K19" s="1"/>
      <c r="L19" s="1"/>
      <c r="M19" s="1"/>
      <c r="N19" s="1"/>
      <c r="O19" s="1"/>
      <c r="P19" s="1"/>
      <c r="Q19" s="1"/>
      <c r="R19" s="1"/>
      <c r="S19" s="1"/>
      <c r="T19" s="1"/>
      <c r="U19" s="1"/>
      <c r="V19" s="1"/>
      <c r="W19" s="1"/>
      <c r="X19" s="1"/>
      <c r="Y19" s="1"/>
      <c r="Z19" s="1"/>
    </row>
    <row r="20" spans="1:26" ht="12.75" customHeight="1">
      <c r="A20" s="80"/>
      <c r="B20" s="271" t="s">
        <v>208</v>
      </c>
      <c r="C20" s="269"/>
      <c r="D20" s="269"/>
      <c r="E20" s="301">
        <v>3.5999999999999997E-2</v>
      </c>
      <c r="F20" s="272">
        <v>23</v>
      </c>
      <c r="G20" s="1"/>
      <c r="H20" s="1"/>
      <c r="I20" s="1"/>
      <c r="J20" s="1"/>
      <c r="K20" s="1"/>
      <c r="L20" s="1"/>
      <c r="M20" s="1"/>
      <c r="N20" s="1"/>
      <c r="O20" s="1"/>
      <c r="P20" s="1"/>
      <c r="Q20" s="1"/>
      <c r="R20" s="1"/>
      <c r="S20" s="1"/>
      <c r="T20" s="1"/>
      <c r="U20" s="1"/>
      <c r="V20" s="1"/>
      <c r="W20" s="1"/>
      <c r="X20" s="1"/>
      <c r="Y20" s="1"/>
      <c r="Z20" s="1"/>
    </row>
    <row r="21" spans="1:26" ht="12.75" customHeight="1">
      <c r="A21" s="80"/>
      <c r="B21" s="271" t="s">
        <v>901</v>
      </c>
      <c r="C21" s="269"/>
      <c r="D21" s="269"/>
      <c r="E21" s="301"/>
      <c r="F21" s="272">
        <v>24</v>
      </c>
      <c r="G21" s="1"/>
      <c r="H21" s="1"/>
      <c r="I21" s="1"/>
      <c r="J21" s="1"/>
      <c r="K21" s="1"/>
      <c r="L21" s="1"/>
      <c r="M21" s="1"/>
      <c r="N21" s="1"/>
      <c r="O21" s="1"/>
      <c r="P21" s="1"/>
      <c r="Q21" s="1"/>
      <c r="R21" s="1"/>
      <c r="S21" s="1"/>
      <c r="T21" s="1"/>
      <c r="U21" s="1"/>
      <c r="V21" s="1"/>
      <c r="W21" s="1"/>
      <c r="X21" s="1"/>
      <c r="Y21" s="1"/>
      <c r="Z21" s="1"/>
    </row>
    <row r="22" spans="1:26" ht="12.75" customHeight="1">
      <c r="A22" s="80"/>
      <c r="B22" s="271" t="s">
        <v>902</v>
      </c>
      <c r="C22" s="269"/>
      <c r="D22" s="269"/>
      <c r="E22" s="301"/>
      <c r="F22" s="272">
        <v>25</v>
      </c>
      <c r="G22" s="1"/>
      <c r="H22" s="1"/>
      <c r="I22" s="1"/>
      <c r="J22" s="1"/>
      <c r="K22" s="1"/>
      <c r="L22" s="1"/>
      <c r="M22" s="1"/>
      <c r="N22" s="1"/>
      <c r="O22" s="1"/>
      <c r="P22" s="1"/>
      <c r="Q22" s="1"/>
      <c r="R22" s="1"/>
      <c r="S22" s="1"/>
      <c r="T22" s="1"/>
      <c r="U22" s="1"/>
      <c r="V22" s="1"/>
      <c r="W22" s="1"/>
      <c r="X22" s="1"/>
      <c r="Y22" s="1"/>
      <c r="Z22" s="1"/>
    </row>
    <row r="23" spans="1:26" ht="12.75" customHeight="1">
      <c r="A23" s="80"/>
      <c r="B23" s="271" t="s">
        <v>903</v>
      </c>
      <c r="C23" s="269"/>
      <c r="D23" s="269"/>
      <c r="E23" s="301">
        <v>0.1133</v>
      </c>
      <c r="F23" s="272">
        <v>26</v>
      </c>
      <c r="G23" s="1"/>
      <c r="H23" s="1"/>
      <c r="I23" s="1"/>
      <c r="J23" s="1"/>
      <c r="K23" s="1"/>
      <c r="L23" s="1"/>
      <c r="M23" s="1"/>
      <c r="N23" s="1"/>
      <c r="O23" s="1"/>
      <c r="P23" s="1"/>
      <c r="Q23" s="1"/>
      <c r="R23" s="1"/>
      <c r="S23" s="1"/>
      <c r="T23" s="1"/>
      <c r="U23" s="1"/>
      <c r="V23" s="1"/>
      <c r="W23" s="1"/>
      <c r="X23" s="1"/>
      <c r="Y23" s="1"/>
      <c r="Z23" s="1"/>
    </row>
    <row r="24" spans="1:26" ht="12.75" customHeight="1">
      <c r="A24" s="80"/>
      <c r="B24" s="271" t="s">
        <v>904</v>
      </c>
      <c r="C24" s="269"/>
      <c r="D24" s="269"/>
      <c r="E24" s="301">
        <v>5.0700000000000002E-2</v>
      </c>
      <c r="F24" s="272">
        <v>27</v>
      </c>
      <c r="G24" s="1"/>
      <c r="H24" s="1"/>
      <c r="I24" s="1"/>
      <c r="J24" s="1"/>
      <c r="K24" s="1"/>
      <c r="L24" s="1"/>
      <c r="M24" s="1"/>
      <c r="N24" s="1"/>
      <c r="O24" s="1"/>
      <c r="P24" s="1"/>
      <c r="Q24" s="1"/>
      <c r="R24" s="1"/>
      <c r="S24" s="1"/>
      <c r="T24" s="1"/>
      <c r="U24" s="1"/>
      <c r="V24" s="1"/>
      <c r="W24" s="1"/>
      <c r="X24" s="1"/>
      <c r="Y24" s="1"/>
      <c r="Z24" s="1"/>
    </row>
    <row r="25" spans="1:26" ht="12.75" customHeight="1">
      <c r="A25" s="80"/>
      <c r="B25" s="271" t="s">
        <v>905</v>
      </c>
      <c r="C25" s="269"/>
      <c r="D25" s="269"/>
      <c r="E25" s="301"/>
      <c r="F25" s="272" t="s">
        <v>906</v>
      </c>
      <c r="G25" s="1"/>
      <c r="H25" s="1"/>
      <c r="I25" s="1"/>
      <c r="J25" s="1"/>
      <c r="K25" s="1"/>
      <c r="L25" s="1"/>
      <c r="M25" s="1"/>
      <c r="N25" s="1"/>
      <c r="O25" s="1"/>
      <c r="P25" s="1"/>
      <c r="Q25" s="1"/>
      <c r="R25" s="1"/>
      <c r="S25" s="1"/>
      <c r="T25" s="1"/>
      <c r="U25" s="1"/>
      <c r="V25" s="1"/>
      <c r="W25" s="1"/>
      <c r="X25" s="1"/>
      <c r="Y25" s="1"/>
      <c r="Z25" s="1"/>
    </row>
    <row r="26" spans="1:26" ht="12.75" customHeight="1">
      <c r="A26" s="80"/>
      <c r="B26" s="271" t="s">
        <v>907</v>
      </c>
      <c r="C26" s="269"/>
      <c r="D26" s="269"/>
      <c r="E26" s="301">
        <v>7.1400000000000005E-2</v>
      </c>
      <c r="F26" s="272">
        <v>30</v>
      </c>
      <c r="G26" s="1"/>
      <c r="H26" s="1"/>
      <c r="I26" s="1"/>
      <c r="J26" s="1"/>
      <c r="K26" s="1"/>
      <c r="L26" s="1"/>
      <c r="M26" s="1"/>
      <c r="N26" s="1"/>
      <c r="O26" s="1"/>
      <c r="P26" s="1"/>
      <c r="Q26" s="1"/>
      <c r="R26" s="1"/>
      <c r="S26" s="1"/>
      <c r="T26" s="1"/>
      <c r="U26" s="1"/>
      <c r="V26" s="1"/>
      <c r="W26" s="1"/>
      <c r="X26" s="1"/>
      <c r="Y26" s="1"/>
      <c r="Z26" s="1"/>
    </row>
    <row r="27" spans="1:26" ht="12.75" customHeight="1">
      <c r="A27" s="80"/>
      <c r="B27" s="271" t="s">
        <v>908</v>
      </c>
      <c r="C27" s="269"/>
      <c r="D27" s="269"/>
      <c r="E27" s="301">
        <v>5.5199999999999999E-2</v>
      </c>
      <c r="F27" s="272">
        <v>31</v>
      </c>
      <c r="G27" s="1"/>
      <c r="H27" s="1"/>
      <c r="I27" s="1"/>
      <c r="J27" s="1"/>
      <c r="K27" s="1"/>
      <c r="L27" s="1"/>
      <c r="M27" s="1"/>
      <c r="N27" s="1"/>
      <c r="O27" s="1"/>
      <c r="P27" s="1"/>
      <c r="Q27" s="1"/>
      <c r="R27" s="1"/>
      <c r="S27" s="1"/>
      <c r="T27" s="1"/>
      <c r="U27" s="1"/>
      <c r="V27" s="1"/>
      <c r="W27" s="1"/>
      <c r="X27" s="1"/>
      <c r="Y27" s="1"/>
      <c r="Z27" s="1"/>
    </row>
    <row r="28" spans="1:26" ht="12.75" customHeight="1">
      <c r="A28" s="80"/>
      <c r="B28" s="271" t="s">
        <v>909</v>
      </c>
      <c r="C28" s="269"/>
      <c r="D28" s="269"/>
      <c r="E28" s="301">
        <v>2.41E-2</v>
      </c>
      <c r="F28" s="272">
        <v>38</v>
      </c>
      <c r="G28" s="1"/>
      <c r="H28" s="1"/>
      <c r="I28" s="1"/>
      <c r="J28" s="1"/>
      <c r="K28" s="1"/>
      <c r="L28" s="1"/>
      <c r="M28" s="1"/>
      <c r="N28" s="1"/>
      <c r="O28" s="1"/>
      <c r="P28" s="1"/>
      <c r="Q28" s="1"/>
      <c r="R28" s="1"/>
      <c r="S28" s="1"/>
      <c r="T28" s="1"/>
      <c r="U28" s="1"/>
      <c r="V28" s="1"/>
      <c r="W28" s="1"/>
      <c r="X28" s="1"/>
      <c r="Y28" s="1"/>
      <c r="Z28" s="1"/>
    </row>
    <row r="29" spans="1:26" ht="12.75" customHeight="1">
      <c r="A29" s="80"/>
      <c r="B29" s="271" t="s">
        <v>910</v>
      </c>
      <c r="C29" s="269"/>
      <c r="D29" s="269"/>
      <c r="E29" s="301"/>
      <c r="F29" s="272">
        <v>39</v>
      </c>
      <c r="G29" s="1"/>
      <c r="H29" s="1"/>
      <c r="I29" s="1"/>
      <c r="J29" s="1"/>
      <c r="K29" s="1"/>
      <c r="L29" s="1"/>
      <c r="M29" s="1"/>
      <c r="N29" s="1"/>
      <c r="O29" s="1"/>
      <c r="P29" s="1"/>
      <c r="Q29" s="1"/>
      <c r="R29" s="1"/>
      <c r="S29" s="1"/>
      <c r="T29" s="1"/>
      <c r="U29" s="1"/>
      <c r="V29" s="1"/>
      <c r="W29" s="1"/>
      <c r="X29" s="1"/>
      <c r="Y29" s="1"/>
      <c r="Z29" s="1"/>
    </row>
    <row r="30" spans="1:26" ht="12.75" customHeight="1">
      <c r="A30" s="80"/>
      <c r="B30" s="271" t="s">
        <v>911</v>
      </c>
      <c r="C30" s="269"/>
      <c r="D30" s="269"/>
      <c r="E30" s="301">
        <v>5.91E-2</v>
      </c>
      <c r="F30" s="272">
        <v>40</v>
      </c>
      <c r="G30" s="1"/>
      <c r="H30" s="1"/>
      <c r="I30" s="1"/>
      <c r="J30" s="1"/>
      <c r="K30" s="1"/>
      <c r="L30" s="1"/>
      <c r="M30" s="1"/>
      <c r="N30" s="1"/>
      <c r="O30" s="1"/>
      <c r="P30" s="1"/>
      <c r="Q30" s="1"/>
      <c r="R30" s="1"/>
      <c r="S30" s="1"/>
      <c r="T30" s="1"/>
      <c r="U30" s="1"/>
      <c r="V30" s="1"/>
      <c r="W30" s="1"/>
      <c r="X30" s="1"/>
      <c r="Y30" s="1"/>
      <c r="Z30" s="1"/>
    </row>
    <row r="31" spans="1:26" ht="12.75" customHeight="1">
      <c r="A31" s="80"/>
      <c r="B31" s="271" t="s">
        <v>912</v>
      </c>
      <c r="C31" s="269"/>
      <c r="D31" s="269"/>
      <c r="E31" s="301"/>
      <c r="F31" s="272">
        <v>41</v>
      </c>
      <c r="G31" s="1"/>
      <c r="H31" s="1"/>
      <c r="I31" s="1"/>
      <c r="J31" s="1"/>
      <c r="K31" s="1"/>
      <c r="L31" s="1"/>
      <c r="M31" s="1"/>
      <c r="N31" s="1"/>
      <c r="O31" s="1"/>
      <c r="P31" s="1"/>
      <c r="Q31" s="1"/>
      <c r="R31" s="1"/>
      <c r="S31" s="1"/>
      <c r="T31" s="1"/>
      <c r="U31" s="1"/>
      <c r="V31" s="1"/>
      <c r="W31" s="1"/>
      <c r="X31" s="1"/>
      <c r="Y31" s="1"/>
      <c r="Z31" s="1"/>
    </row>
    <row r="32" spans="1:26" ht="12.75" customHeight="1">
      <c r="A32" s="80"/>
      <c r="B32" s="271" t="s">
        <v>913</v>
      </c>
      <c r="C32" s="269"/>
      <c r="D32" s="269"/>
      <c r="E32" s="301">
        <v>7.7799999999999994E-2</v>
      </c>
      <c r="F32" s="272">
        <v>42</v>
      </c>
      <c r="G32" s="1"/>
      <c r="H32" s="1"/>
      <c r="I32" s="1"/>
      <c r="J32" s="1"/>
      <c r="K32" s="1"/>
      <c r="L32" s="1"/>
      <c r="M32" s="1"/>
      <c r="N32" s="1"/>
      <c r="O32" s="1"/>
      <c r="P32" s="1"/>
      <c r="Q32" s="1"/>
      <c r="R32" s="1"/>
      <c r="S32" s="1"/>
      <c r="T32" s="1"/>
      <c r="U32" s="1"/>
      <c r="V32" s="1"/>
      <c r="W32" s="1"/>
      <c r="X32" s="1"/>
      <c r="Y32" s="1"/>
      <c r="Z32" s="1"/>
    </row>
    <row r="33" spans="1:26" ht="12.75" customHeight="1">
      <c r="A33" s="80"/>
      <c r="B33" s="273" t="s">
        <v>914</v>
      </c>
      <c r="C33" s="269"/>
      <c r="D33" s="269"/>
      <c r="E33" s="301"/>
      <c r="F33" s="272">
        <v>43</v>
      </c>
      <c r="G33" s="1"/>
      <c r="H33" s="1"/>
      <c r="I33" s="1"/>
      <c r="J33" s="1"/>
      <c r="K33" s="1"/>
      <c r="L33" s="1"/>
      <c r="M33" s="1"/>
      <c r="N33" s="1"/>
      <c r="O33" s="1"/>
      <c r="P33" s="1"/>
      <c r="Q33" s="1"/>
      <c r="R33" s="1"/>
      <c r="S33" s="1"/>
      <c r="T33" s="1"/>
      <c r="U33" s="1"/>
      <c r="V33" s="1"/>
      <c r="W33" s="1"/>
      <c r="X33" s="1"/>
      <c r="Y33" s="1"/>
      <c r="Z33" s="1"/>
    </row>
    <row r="34" spans="1:26" ht="12.75" customHeight="1">
      <c r="A34" s="80"/>
      <c r="B34" s="271" t="s">
        <v>915</v>
      </c>
      <c r="C34" s="269"/>
      <c r="D34" s="269"/>
      <c r="E34" s="301">
        <v>2.5600000000000001E-2</v>
      </c>
      <c r="F34" s="272">
        <v>44</v>
      </c>
      <c r="G34" s="1"/>
      <c r="H34" s="1"/>
      <c r="I34" s="1"/>
      <c r="J34" s="1"/>
      <c r="K34" s="1"/>
      <c r="L34" s="1"/>
      <c r="M34" s="1"/>
      <c r="N34" s="1"/>
      <c r="O34" s="1"/>
      <c r="P34" s="1"/>
      <c r="Q34" s="1"/>
      <c r="R34" s="1"/>
      <c r="S34" s="1"/>
      <c r="T34" s="1"/>
      <c r="U34" s="1"/>
      <c r="V34" s="1"/>
      <c r="W34" s="1"/>
      <c r="X34" s="1"/>
      <c r="Y34" s="1"/>
      <c r="Z34" s="1"/>
    </row>
    <row r="35" spans="1:26" ht="12.75" customHeight="1">
      <c r="A35" s="80"/>
      <c r="B35" s="271" t="s">
        <v>916</v>
      </c>
      <c r="C35" s="269"/>
      <c r="D35" s="269"/>
      <c r="E35" s="301">
        <v>0.1956</v>
      </c>
      <c r="F35" s="272">
        <v>45</v>
      </c>
      <c r="G35" s="1"/>
      <c r="H35" s="1"/>
      <c r="I35" s="1"/>
      <c r="J35" s="1"/>
      <c r="K35" s="1"/>
      <c r="L35" s="1"/>
      <c r="M35" s="1"/>
      <c r="N35" s="1"/>
      <c r="O35" s="1"/>
      <c r="P35" s="1"/>
      <c r="Q35" s="1"/>
      <c r="R35" s="1"/>
      <c r="S35" s="1"/>
      <c r="T35" s="1"/>
      <c r="U35" s="1"/>
      <c r="V35" s="1"/>
      <c r="W35" s="1"/>
      <c r="X35" s="1"/>
      <c r="Y35" s="1"/>
      <c r="Z35" s="1"/>
    </row>
    <row r="36" spans="1:26" ht="12.75" customHeight="1">
      <c r="A36" s="80"/>
      <c r="B36" s="271" t="s">
        <v>917</v>
      </c>
      <c r="C36" s="269"/>
      <c r="D36" s="269"/>
      <c r="E36" s="301"/>
      <c r="F36" s="272">
        <v>46</v>
      </c>
      <c r="G36" s="1"/>
      <c r="H36" s="1"/>
      <c r="I36" s="1"/>
      <c r="J36" s="1"/>
      <c r="K36" s="1"/>
      <c r="L36" s="1"/>
      <c r="M36" s="1"/>
      <c r="N36" s="1"/>
      <c r="O36" s="1"/>
      <c r="P36" s="1"/>
      <c r="Q36" s="1"/>
      <c r="R36" s="1"/>
      <c r="S36" s="1"/>
      <c r="T36" s="1"/>
      <c r="U36" s="1"/>
      <c r="V36" s="1"/>
      <c r="W36" s="1"/>
      <c r="X36" s="1"/>
      <c r="Y36" s="1"/>
      <c r="Z36" s="1"/>
    </row>
    <row r="37" spans="1:26" ht="12.75" customHeight="1">
      <c r="A37" s="80"/>
      <c r="B37" s="271" t="s">
        <v>918</v>
      </c>
      <c r="C37" s="269"/>
      <c r="D37" s="269"/>
      <c r="E37" s="301"/>
      <c r="F37" s="272">
        <v>47</v>
      </c>
      <c r="G37" s="1"/>
      <c r="H37" s="1"/>
      <c r="I37" s="1"/>
      <c r="J37" s="1"/>
      <c r="K37" s="1"/>
      <c r="L37" s="1"/>
      <c r="M37" s="1"/>
      <c r="N37" s="1"/>
      <c r="O37" s="1"/>
      <c r="P37" s="1"/>
      <c r="Q37" s="1"/>
      <c r="R37" s="1"/>
      <c r="S37" s="1"/>
      <c r="T37" s="1"/>
      <c r="U37" s="1"/>
      <c r="V37" s="1"/>
      <c r="W37" s="1"/>
      <c r="X37" s="1"/>
      <c r="Y37" s="1"/>
      <c r="Z37" s="1"/>
    </row>
    <row r="38" spans="1:26" ht="12.75" customHeight="1">
      <c r="A38" s="80"/>
      <c r="B38" s="271" t="s">
        <v>919</v>
      </c>
      <c r="C38" s="269"/>
      <c r="D38" s="269"/>
      <c r="E38" s="301"/>
      <c r="F38" s="272">
        <v>48</v>
      </c>
      <c r="G38" s="1"/>
      <c r="H38" s="1"/>
      <c r="I38" s="1"/>
      <c r="J38" s="1"/>
      <c r="K38" s="1"/>
      <c r="L38" s="1"/>
      <c r="M38" s="1"/>
      <c r="N38" s="1"/>
      <c r="O38" s="1"/>
      <c r="P38" s="1"/>
      <c r="Q38" s="1"/>
      <c r="R38" s="1"/>
      <c r="S38" s="1"/>
      <c r="T38" s="1"/>
      <c r="U38" s="1"/>
      <c r="V38" s="1"/>
      <c r="W38" s="1"/>
      <c r="X38" s="1"/>
      <c r="Y38" s="1"/>
      <c r="Z38" s="1"/>
    </row>
    <row r="39" spans="1:26" ht="12.75" customHeight="1">
      <c r="A39" s="80"/>
      <c r="B39" s="271" t="s">
        <v>920</v>
      </c>
      <c r="C39" s="269"/>
      <c r="D39" s="269"/>
      <c r="E39" s="301"/>
      <c r="F39" s="272">
        <v>49</v>
      </c>
      <c r="G39" s="1"/>
      <c r="H39" s="1"/>
      <c r="I39" s="1"/>
      <c r="J39" s="1"/>
      <c r="K39" s="1"/>
      <c r="L39" s="1"/>
      <c r="M39" s="1"/>
      <c r="N39" s="1"/>
      <c r="O39" s="1"/>
      <c r="P39" s="1"/>
      <c r="Q39" s="1"/>
      <c r="R39" s="1"/>
      <c r="S39" s="1"/>
      <c r="T39" s="1"/>
      <c r="U39" s="1"/>
      <c r="V39" s="1"/>
      <c r="W39" s="1"/>
      <c r="X39" s="1"/>
      <c r="Y39" s="1"/>
      <c r="Z39" s="1"/>
    </row>
    <row r="40" spans="1:26" ht="12.75" customHeight="1">
      <c r="A40" s="80"/>
      <c r="B40" s="271" t="s">
        <v>921</v>
      </c>
      <c r="C40" s="269"/>
      <c r="D40" s="269"/>
      <c r="E40" s="301">
        <v>2.07E-2</v>
      </c>
      <c r="F40" s="272">
        <v>50</v>
      </c>
      <c r="G40" s="1"/>
      <c r="H40" s="1"/>
      <c r="I40" s="1"/>
      <c r="J40" s="1"/>
      <c r="K40" s="1"/>
      <c r="L40" s="1"/>
      <c r="M40" s="1"/>
      <c r="N40" s="1"/>
      <c r="O40" s="1"/>
      <c r="P40" s="1"/>
      <c r="Q40" s="1"/>
      <c r="R40" s="1"/>
      <c r="S40" s="1"/>
      <c r="T40" s="1"/>
      <c r="U40" s="1"/>
      <c r="V40" s="1"/>
      <c r="W40" s="1"/>
      <c r="X40" s="1"/>
      <c r="Y40" s="1"/>
      <c r="Z40" s="1"/>
    </row>
    <row r="41" spans="1:26" ht="12.75" customHeight="1">
      <c r="A41" s="80"/>
      <c r="B41" s="271" t="s">
        <v>922</v>
      </c>
      <c r="C41" s="269"/>
      <c r="D41" s="269"/>
      <c r="E41" s="301"/>
      <c r="F41" s="272">
        <v>51</v>
      </c>
      <c r="G41" s="1"/>
      <c r="H41" s="1"/>
      <c r="I41" s="1"/>
      <c r="J41" s="1"/>
      <c r="K41" s="1"/>
      <c r="L41" s="1"/>
      <c r="M41" s="1"/>
      <c r="N41" s="1"/>
      <c r="O41" s="1"/>
      <c r="P41" s="1"/>
      <c r="Q41" s="1"/>
      <c r="R41" s="1"/>
      <c r="S41" s="1"/>
      <c r="T41" s="1"/>
      <c r="U41" s="1"/>
      <c r="V41" s="1"/>
      <c r="W41" s="1"/>
      <c r="X41" s="1"/>
      <c r="Y41" s="1"/>
      <c r="Z41" s="1"/>
    </row>
    <row r="42" spans="1:26" ht="12.75" customHeight="1">
      <c r="A42" s="80"/>
      <c r="B42" s="271" t="s">
        <v>923</v>
      </c>
      <c r="C42" s="269"/>
      <c r="D42" s="269"/>
      <c r="E42" s="301">
        <v>0.1177</v>
      </c>
      <c r="F42" s="272">
        <v>52</v>
      </c>
      <c r="G42" s="1"/>
      <c r="H42" s="1"/>
      <c r="I42" s="1"/>
      <c r="J42" s="1"/>
      <c r="K42" s="1"/>
      <c r="L42" s="1"/>
      <c r="M42" s="1"/>
      <c r="N42" s="1"/>
      <c r="O42" s="1"/>
      <c r="P42" s="1"/>
      <c r="Q42" s="1"/>
      <c r="R42" s="1"/>
      <c r="S42" s="1"/>
      <c r="T42" s="1"/>
      <c r="U42" s="1"/>
      <c r="V42" s="1"/>
      <c r="W42" s="1"/>
      <c r="X42" s="1"/>
      <c r="Y42" s="1"/>
      <c r="Z42" s="1"/>
    </row>
    <row r="43" spans="1:26" ht="12.75" customHeight="1">
      <c r="A43" s="80"/>
      <c r="B43" s="271" t="s">
        <v>214</v>
      </c>
      <c r="C43" s="269"/>
      <c r="D43" s="269"/>
      <c r="E43" s="301">
        <v>4.8800000000000003E-2</v>
      </c>
      <c r="F43" s="272">
        <v>54</v>
      </c>
      <c r="G43" s="1"/>
      <c r="H43" s="1"/>
      <c r="I43" s="1"/>
      <c r="J43" s="1"/>
      <c r="K43" s="1"/>
      <c r="L43" s="1"/>
      <c r="M43" s="1"/>
      <c r="N43" s="1"/>
      <c r="O43" s="1"/>
      <c r="P43" s="1"/>
      <c r="Q43" s="1"/>
      <c r="R43" s="1"/>
      <c r="S43" s="1"/>
      <c r="T43" s="1"/>
      <c r="U43" s="1"/>
      <c r="V43" s="1"/>
      <c r="W43" s="1"/>
      <c r="X43" s="1"/>
      <c r="Y43" s="1"/>
      <c r="Z43" s="1"/>
    </row>
    <row r="44" spans="1:26" ht="12.75" customHeight="1">
      <c r="A44" s="80"/>
      <c r="B44" s="175" t="s">
        <v>924</v>
      </c>
      <c r="C44" s="76"/>
      <c r="D44" s="76"/>
      <c r="E44" s="76"/>
      <c r="F44" s="274"/>
      <c r="G44" s="1"/>
      <c r="H44" s="1"/>
      <c r="I44" s="1"/>
      <c r="J44" s="1"/>
      <c r="K44" s="1"/>
      <c r="L44" s="1"/>
      <c r="M44" s="1"/>
      <c r="N44" s="1"/>
      <c r="O44" s="1"/>
      <c r="P44" s="1"/>
      <c r="Q44" s="1"/>
      <c r="R44" s="1"/>
      <c r="S44" s="1"/>
      <c r="T44" s="1"/>
      <c r="U44" s="1"/>
      <c r="V44" s="1"/>
      <c r="W44" s="1"/>
      <c r="X44" s="1"/>
      <c r="Y44" s="1"/>
      <c r="Z44" s="1"/>
    </row>
    <row r="45" spans="1:26" ht="12.75" customHeight="1">
      <c r="A45" s="80"/>
      <c r="B45" s="175" t="s">
        <v>925</v>
      </c>
      <c r="C45" s="275">
        <f t="shared" ref="C45:E45" si="0">SUM(C6:C44)</f>
        <v>0</v>
      </c>
      <c r="D45" s="275">
        <f t="shared" si="0"/>
        <v>0</v>
      </c>
      <c r="E45" s="275">
        <f t="shared" si="0"/>
        <v>1.0000000000000002</v>
      </c>
      <c r="F45" s="104"/>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00" workbookViewId="0">
      <selection activeCell="A121" sqref="A121:XFD121"/>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76" t="s">
        <v>926</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77" t="s">
        <v>927</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78"/>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77" t="s">
        <v>928</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77"/>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79" t="s">
        <v>929</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77"/>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80" t="s">
        <v>930</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80" t="s">
        <v>931</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80" t="s">
        <v>932</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80"/>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80" t="s">
        <v>933</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80" t="s">
        <v>934</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80" t="s">
        <v>935</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80" t="s">
        <v>936</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80" t="s">
        <v>937</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80" t="s">
        <v>938</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80" t="s">
        <v>939</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80" t="s">
        <v>940</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80" t="s">
        <v>941</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80" t="s">
        <v>942</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80" t="s">
        <v>943</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81" t="s">
        <v>944</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82"/>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80" t="s">
        <v>945</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80" t="s">
        <v>946</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80" t="s">
        <v>947</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80" t="s">
        <v>948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80" t="s">
        <v>949</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80" t="s">
        <v>950</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80" t="s">
        <v>951</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80" t="s">
        <v>952</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80" t="s">
        <v>953</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80" t="s">
        <v>954</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80" t="s">
        <v>955</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80" t="s">
        <v>956</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80" t="s">
        <v>957</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80" t="s">
        <v>958</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80" t="s">
        <v>959</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80" t="s">
        <v>960</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80" t="s">
        <v>961</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80" t="s">
        <v>962</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80" t="s">
        <v>963</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80" t="s">
        <v>964</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80" t="s">
        <v>965</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80" t="s">
        <v>966</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80" t="s">
        <v>967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80" t="s">
        <v>968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81" t="s">
        <v>969</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81" t="s">
        <v>970</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81" t="s">
        <v>971</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80" t="s">
        <v>972</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80" t="s">
        <v>973</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80" t="s">
        <v>974</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80" t="s">
        <v>975</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80" t="s">
        <v>976</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80" t="s">
        <v>977</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80" t="s">
        <v>978</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80" t="s">
        <v>979</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80" t="s">
        <v>980</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80" t="s">
        <v>981</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80" t="s">
        <v>1109</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80" t="s">
        <v>982</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80" t="s">
        <v>1110</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80" t="s">
        <v>983</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80" t="s">
        <v>984</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80" t="s">
        <v>985</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80" t="s">
        <v>986</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80" t="s">
        <v>987</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80" t="s">
        <v>988</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80" t="s">
        <v>989</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80" t="s">
        <v>990</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80" t="s">
        <v>991</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80" t="s">
        <v>992</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80" t="s">
        <v>1111</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80" t="s">
        <v>993</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80" t="s">
        <v>994</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80" t="s">
        <v>995</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80"/>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80" t="s">
        <v>996</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80" t="s">
        <v>997</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80" t="s">
        <v>998</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81" t="s">
        <v>999</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80" t="s">
        <v>1000</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80" t="s">
        <v>1001</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78"/>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81" t="s">
        <v>1002</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82"/>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83" t="s">
        <v>1003</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80" t="s">
        <v>1112</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80" t="s">
        <v>1004</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80" t="s">
        <v>1005</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80" t="s">
        <v>1006</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80" t="s">
        <v>1007</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80" t="s">
        <v>1008</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80" t="s">
        <v>1009</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80" t="s">
        <v>1010</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80" t="s">
        <v>1011</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80" t="s">
        <v>1012</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80" t="s">
        <v>1013</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78"/>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84" t="s">
        <v>1014</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78"/>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84" t="s">
        <v>1015</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8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84" t="s">
        <v>1016</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80"/>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80" t="s">
        <v>1017</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80" t="s">
        <v>1018</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80" t="s">
        <v>1019</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80" t="s">
        <v>1020</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80" t="s">
        <v>1021</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80" t="s">
        <v>1022</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80" t="s">
        <v>1023</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80" t="s">
        <v>1024</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80" t="s">
        <v>1025</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80" t="s">
        <v>1026</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80" t="s">
        <v>1027</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80" t="s">
        <v>1028</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80" t="s">
        <v>1029</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80" t="s">
        <v>1030</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80" t="s">
        <v>1031</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80" t="s">
        <v>1032</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80" t="s">
        <v>1033</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80" t="s">
        <v>1034</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80" t="s">
        <v>1035</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80" t="s">
        <v>1036</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80" t="s">
        <v>1037</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80" t="s">
        <v>1038</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80"/>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80" t="s">
        <v>1039</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80" t="s">
        <v>1040</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80" t="s">
        <v>1041</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80" t="s">
        <v>1042</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80"/>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80" t="s">
        <v>1043</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78"/>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80" t="s">
        <v>1044</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80" t="s">
        <v>1045</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80" t="s">
        <v>1046</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80" t="s">
        <v>1047</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80" t="s">
        <v>1048</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80" t="s">
        <v>1049</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80" t="s">
        <v>1050</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80" t="s">
        <v>1051</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80" t="s">
        <v>1052</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80" t="s">
        <v>1053</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80" t="s">
        <v>1054</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86"/>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86"/>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87" t="s">
        <v>1055</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86"/>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80" t="s">
        <v>1056</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80"/>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80" t="s">
        <v>1057</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78"/>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80" t="s">
        <v>1058</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78"/>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80" t="s">
        <v>1059</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78"/>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80" t="s">
        <v>1060</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78"/>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80" t="s">
        <v>1061</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78"/>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80" t="s">
        <v>1062</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78"/>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80" t="s">
        <v>1063</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78"/>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80" t="s">
        <v>1064</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78"/>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80" t="s">
        <v>641</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80"/>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78" t="s">
        <v>1065</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78" t="s">
        <v>1066</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78" t="s">
        <v>1067</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78" t="s">
        <v>1068</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78" t="s">
        <v>1069</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78" t="s">
        <v>1070</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78" t="s">
        <v>1071</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78" t="s">
        <v>1072</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78" t="s">
        <v>1073</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78"/>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80" t="s">
        <v>1074</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78"/>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80" t="s">
        <v>1075</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88"/>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88"/>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88"/>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88"/>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88"/>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88"/>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88"/>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88"/>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88"/>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88"/>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88"/>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88"/>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88"/>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88"/>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88"/>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88"/>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88"/>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88"/>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88"/>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88"/>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88"/>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88"/>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88"/>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88"/>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88"/>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88"/>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88"/>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88"/>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88"/>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88"/>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88"/>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88"/>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88"/>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88"/>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88"/>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88"/>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88"/>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88"/>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88"/>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88"/>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88"/>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88"/>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88"/>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88"/>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88"/>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88"/>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88"/>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88"/>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88"/>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88"/>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88"/>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88"/>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88"/>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88"/>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88"/>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88"/>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88"/>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88"/>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88"/>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88"/>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88"/>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88"/>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88"/>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88"/>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88"/>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88"/>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88"/>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88"/>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88"/>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88"/>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88"/>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88"/>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88"/>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88"/>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88"/>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88"/>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88"/>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88"/>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88"/>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88"/>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88"/>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88"/>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88"/>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88"/>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88"/>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88"/>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88"/>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88"/>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88"/>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88"/>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88"/>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88"/>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88"/>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88"/>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88"/>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88"/>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88"/>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88"/>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88"/>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88"/>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88"/>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88"/>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88"/>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88"/>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88"/>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88"/>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88"/>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88"/>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88"/>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88"/>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88"/>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88"/>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88"/>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88"/>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88"/>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88"/>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88"/>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88"/>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88"/>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88"/>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88"/>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88"/>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88"/>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88"/>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88"/>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88"/>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88"/>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88"/>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88"/>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88"/>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88"/>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88"/>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88"/>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88"/>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88"/>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88"/>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88"/>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88"/>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88"/>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88"/>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88"/>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88"/>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88"/>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88"/>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88"/>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88"/>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88"/>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88"/>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88"/>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88"/>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88"/>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88"/>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88"/>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88"/>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88"/>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88"/>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88"/>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88"/>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88"/>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88"/>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88"/>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88"/>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88"/>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88"/>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88"/>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88"/>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88"/>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88"/>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88"/>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88"/>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88"/>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88"/>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88"/>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88"/>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88"/>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88"/>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88"/>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88"/>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88"/>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88"/>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88"/>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88"/>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88"/>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88"/>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88"/>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88"/>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88"/>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88"/>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88"/>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88"/>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88"/>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88"/>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88"/>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88"/>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88"/>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88"/>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88"/>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88"/>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88"/>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88"/>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88"/>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88"/>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88"/>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88"/>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88"/>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88"/>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88"/>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88"/>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88"/>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88"/>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88"/>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88"/>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88"/>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88"/>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88"/>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88"/>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88"/>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88"/>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88"/>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88"/>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88"/>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88"/>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88"/>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88"/>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88"/>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88"/>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88"/>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88"/>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88"/>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88"/>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88"/>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88"/>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88"/>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88"/>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88"/>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88"/>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88"/>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88"/>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88"/>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88"/>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88"/>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88"/>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88"/>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88"/>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88"/>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88"/>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88"/>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88"/>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88"/>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88"/>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88"/>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88"/>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88"/>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88"/>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88"/>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88"/>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88"/>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88"/>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88"/>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88"/>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88"/>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88"/>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88"/>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88"/>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88"/>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88"/>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88"/>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88"/>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88"/>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88"/>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88"/>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88"/>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88"/>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88"/>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88"/>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88"/>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88"/>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88"/>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88"/>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88"/>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88"/>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88"/>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88"/>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88"/>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88"/>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88"/>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88"/>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88"/>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88"/>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88"/>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88"/>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88"/>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88"/>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88"/>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88"/>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88"/>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88"/>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88"/>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88"/>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88"/>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88"/>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88"/>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88"/>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88"/>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88"/>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88"/>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88"/>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88"/>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88"/>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88"/>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88"/>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88"/>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88"/>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88"/>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88"/>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88"/>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88"/>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88"/>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88"/>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88"/>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88"/>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88"/>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88"/>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88"/>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88"/>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88"/>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88"/>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88"/>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88"/>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88"/>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88"/>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88"/>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88"/>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88"/>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88"/>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88"/>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88"/>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88"/>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88"/>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88"/>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88"/>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88"/>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88"/>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88"/>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88"/>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88"/>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88"/>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88"/>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88"/>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88"/>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88"/>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88"/>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88"/>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88"/>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88"/>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88"/>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88"/>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88"/>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88"/>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88"/>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88"/>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88"/>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88"/>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88"/>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88"/>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88"/>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88"/>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88"/>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88"/>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88"/>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88"/>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88"/>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88"/>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88"/>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88"/>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88"/>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88"/>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88"/>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88"/>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88"/>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88"/>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88"/>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88"/>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88"/>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88"/>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88"/>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88"/>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88"/>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88"/>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88"/>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88"/>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88"/>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88"/>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88"/>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88"/>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88"/>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88"/>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88"/>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88"/>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88"/>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88"/>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88"/>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88"/>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88"/>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88"/>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88"/>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88"/>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88"/>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88"/>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88"/>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88"/>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88"/>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88"/>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88"/>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88"/>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88"/>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88"/>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88"/>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88"/>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88"/>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88"/>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88"/>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88"/>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88"/>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88"/>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88"/>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88"/>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88"/>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88"/>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88"/>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88"/>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88"/>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88"/>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88"/>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88"/>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88"/>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88"/>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88"/>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88"/>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88"/>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88"/>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88"/>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88"/>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88"/>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88"/>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88"/>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88"/>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88"/>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88"/>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88"/>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88"/>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88"/>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88"/>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88"/>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88"/>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88"/>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88"/>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88"/>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88"/>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88"/>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88"/>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88"/>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88"/>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88"/>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88"/>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88"/>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88"/>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88"/>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88"/>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88"/>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88"/>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88"/>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88"/>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88"/>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88"/>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88"/>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88"/>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88"/>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88"/>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88"/>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88"/>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88"/>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88"/>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88"/>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88"/>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88"/>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88"/>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88"/>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88"/>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88"/>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88"/>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88"/>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88"/>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88"/>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88"/>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88"/>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88"/>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88"/>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88"/>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88"/>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88"/>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88"/>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88"/>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88"/>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88"/>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88"/>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88"/>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88"/>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88"/>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88"/>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88"/>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88"/>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88"/>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88"/>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88"/>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88"/>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88"/>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88"/>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88"/>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88"/>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88"/>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88"/>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88"/>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88"/>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88"/>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88"/>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88"/>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88"/>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88"/>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88"/>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88"/>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88"/>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88"/>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88"/>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88"/>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88"/>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88"/>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88"/>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88"/>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88"/>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88"/>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88"/>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88"/>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88"/>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88"/>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88"/>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88"/>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88"/>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88"/>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88"/>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88"/>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88"/>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88"/>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88"/>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88"/>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88"/>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88"/>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88"/>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88"/>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88"/>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88"/>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88"/>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88"/>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88"/>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88"/>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88"/>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88"/>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88"/>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88"/>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88"/>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88"/>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88"/>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88"/>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88"/>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88"/>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88"/>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88"/>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88"/>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88"/>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88"/>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88"/>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88"/>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88"/>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88"/>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88"/>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88"/>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88"/>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88"/>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88"/>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88"/>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88"/>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88"/>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88"/>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88"/>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88"/>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88"/>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88"/>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88"/>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88"/>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88"/>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88"/>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88"/>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88"/>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88"/>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88"/>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88"/>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88"/>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88"/>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88"/>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88"/>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88"/>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88"/>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88"/>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88"/>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88"/>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88"/>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88"/>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88"/>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88"/>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88"/>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88"/>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88"/>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88"/>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88"/>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88"/>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88"/>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88"/>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88"/>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88"/>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88"/>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88"/>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88"/>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88"/>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88"/>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88"/>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88"/>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88"/>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88"/>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88"/>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88"/>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88"/>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88"/>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88"/>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88"/>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88"/>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88"/>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88"/>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88"/>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88"/>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88"/>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88"/>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88"/>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88"/>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88"/>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88"/>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88"/>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88"/>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88"/>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88"/>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88"/>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88"/>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88"/>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88"/>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88"/>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88"/>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88"/>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88"/>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88"/>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88"/>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88"/>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88"/>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88"/>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88"/>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88"/>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88"/>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88"/>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88"/>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88"/>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88"/>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88"/>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88"/>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88"/>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88"/>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88"/>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88"/>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88"/>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88"/>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88"/>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88"/>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88"/>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88"/>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88"/>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88"/>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88"/>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88"/>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88"/>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88"/>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88"/>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88"/>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88"/>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88"/>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88"/>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88"/>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88"/>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88"/>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88"/>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88"/>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88"/>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88"/>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88"/>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88"/>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88"/>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88"/>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88"/>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88"/>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88"/>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88"/>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88"/>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88"/>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88"/>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88"/>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88"/>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88"/>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88"/>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88"/>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88"/>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88"/>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88"/>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88"/>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88"/>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88"/>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88"/>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88"/>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88"/>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88"/>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88"/>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88"/>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88"/>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88"/>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88"/>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88"/>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88"/>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88"/>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88"/>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88"/>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88"/>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88"/>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88"/>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88"/>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88"/>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88"/>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88"/>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88"/>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88"/>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88"/>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88"/>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88"/>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88"/>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88"/>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88"/>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88"/>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88"/>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88"/>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88"/>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88"/>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88"/>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88"/>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88"/>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88"/>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88"/>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88"/>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88"/>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88"/>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88"/>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88"/>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88"/>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88"/>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88"/>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88"/>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88"/>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88"/>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88"/>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88"/>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88"/>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88"/>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88"/>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88"/>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88"/>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88"/>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88"/>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88"/>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88"/>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88"/>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88"/>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88"/>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88"/>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88"/>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88"/>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88"/>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88"/>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88"/>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88"/>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88"/>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88"/>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88"/>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88"/>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88"/>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88"/>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88"/>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88"/>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88"/>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88"/>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88"/>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88"/>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88"/>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88"/>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88"/>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topLeftCell="A103" zoomScale="90" zoomScaleNormal="90" workbookViewId="0">
      <selection sqref="A1:H1"/>
    </sheetView>
  </sheetViews>
  <sheetFormatPr defaultColWidth="12.7109375" defaultRowHeight="15" customHeight="1"/>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c r="A1" s="307" t="s">
        <v>67</v>
      </c>
      <c r="B1" s="308"/>
      <c r="C1" s="308"/>
      <c r="D1" s="308"/>
      <c r="E1" s="308"/>
      <c r="F1" s="308"/>
      <c r="G1" s="308"/>
      <c r="H1" s="309"/>
    </row>
    <row r="2" spans="1:8" ht="12.75" customHeight="1">
      <c r="A2" s="2"/>
    </row>
    <row r="3" spans="1:8" ht="14.25" customHeight="1">
      <c r="A3" s="4" t="s">
        <v>68</v>
      </c>
      <c r="B3" s="320" t="s">
        <v>69</v>
      </c>
      <c r="C3" s="311"/>
      <c r="D3" s="311"/>
      <c r="E3" s="311"/>
      <c r="F3" s="311"/>
      <c r="G3" s="311"/>
      <c r="H3" s="311"/>
    </row>
    <row r="4" spans="1:8" ht="26.25" customHeight="1">
      <c r="A4" s="4"/>
      <c r="B4" s="324" t="s">
        <v>1123</v>
      </c>
      <c r="C4" s="311"/>
      <c r="D4" s="311"/>
      <c r="E4" s="311"/>
      <c r="F4" s="311"/>
      <c r="G4" s="311"/>
      <c r="H4" s="311"/>
    </row>
    <row r="5" spans="1:8" ht="13.5" customHeight="1">
      <c r="A5" s="4"/>
      <c r="B5" s="325" t="s">
        <v>70</v>
      </c>
      <c r="C5" s="311"/>
      <c r="D5" s="311"/>
      <c r="E5" s="311"/>
      <c r="F5" s="311"/>
      <c r="G5" s="311"/>
      <c r="H5" s="311"/>
    </row>
    <row r="6" spans="1:8" ht="13.5" customHeight="1">
      <c r="A6" s="4"/>
      <c r="B6" s="337" t="s">
        <v>71</v>
      </c>
      <c r="C6" s="311"/>
      <c r="D6" s="311"/>
      <c r="E6" s="311"/>
      <c r="F6" s="311"/>
      <c r="G6" s="311"/>
      <c r="H6" s="311"/>
    </row>
    <row r="7" spans="1:8" ht="14.25" customHeight="1">
      <c r="A7" s="4"/>
      <c r="B7" s="325" t="s">
        <v>72</v>
      </c>
      <c r="C7" s="311"/>
      <c r="D7" s="311"/>
      <c r="E7" s="311"/>
      <c r="F7" s="311"/>
      <c r="G7" s="311"/>
      <c r="H7" s="311"/>
    </row>
    <row r="8" spans="1:8" ht="18" customHeight="1">
      <c r="A8" s="4"/>
      <c r="B8" s="325" t="s">
        <v>73</v>
      </c>
      <c r="C8" s="311"/>
      <c r="D8" s="311"/>
      <c r="E8" s="311"/>
      <c r="F8" s="311"/>
      <c r="G8" s="311"/>
      <c r="H8" s="311"/>
    </row>
    <row r="9" spans="1:8" ht="12.75" customHeight="1">
      <c r="A9" s="4"/>
      <c r="B9" s="344"/>
      <c r="C9" s="343" t="s">
        <v>74</v>
      </c>
      <c r="D9" s="314"/>
      <c r="E9" s="315"/>
      <c r="F9" s="343" t="s">
        <v>75</v>
      </c>
      <c r="G9" s="314"/>
      <c r="H9" s="315"/>
    </row>
    <row r="10" spans="1:8" ht="12.75" customHeight="1">
      <c r="A10" s="4"/>
      <c r="B10" s="328"/>
      <c r="C10" s="33" t="s">
        <v>76</v>
      </c>
      <c r="D10" s="34" t="s">
        <v>77</v>
      </c>
      <c r="E10" s="35" t="s">
        <v>78</v>
      </c>
      <c r="F10" s="33" t="s">
        <v>76</v>
      </c>
      <c r="G10" s="34" t="s">
        <v>77</v>
      </c>
      <c r="H10" s="35" t="s">
        <v>78</v>
      </c>
    </row>
    <row r="11" spans="1:8" ht="12.75" customHeight="1">
      <c r="A11" s="4"/>
      <c r="B11" s="36" t="s">
        <v>79</v>
      </c>
      <c r="C11" s="37"/>
      <c r="D11" s="37"/>
      <c r="E11" s="37"/>
      <c r="F11" s="37"/>
      <c r="G11" s="37"/>
      <c r="H11" s="37"/>
    </row>
    <row r="12" spans="1:8" ht="22.5" customHeight="1">
      <c r="A12" s="4"/>
      <c r="B12" s="38" t="s">
        <v>1141</v>
      </c>
      <c r="C12" s="39">
        <v>725</v>
      </c>
      <c r="D12" s="40">
        <v>917</v>
      </c>
      <c r="E12" s="40"/>
      <c r="F12" s="40"/>
      <c r="G12" s="40"/>
      <c r="H12" s="40"/>
    </row>
    <row r="13" spans="1:8" ht="12.75" customHeight="1">
      <c r="A13" s="4"/>
      <c r="B13" s="41" t="s">
        <v>80</v>
      </c>
      <c r="C13" s="40">
        <v>19</v>
      </c>
      <c r="D13" s="40">
        <v>26</v>
      </c>
      <c r="E13" s="40"/>
      <c r="F13" s="40"/>
      <c r="G13" s="40"/>
      <c r="H13" s="40"/>
    </row>
    <row r="14" spans="1:8" ht="12.75" customHeight="1">
      <c r="A14" s="4"/>
      <c r="B14" s="41" t="s">
        <v>81</v>
      </c>
      <c r="C14" s="40">
        <v>2048</v>
      </c>
      <c r="D14" s="40">
        <v>2976</v>
      </c>
      <c r="E14" s="40"/>
      <c r="F14" s="40">
        <v>35</v>
      </c>
      <c r="G14" s="40">
        <v>32</v>
      </c>
      <c r="H14" s="40"/>
    </row>
    <row r="15" spans="1:8" ht="12.75" customHeight="1">
      <c r="A15" s="4"/>
      <c r="B15" s="42" t="s">
        <v>82</v>
      </c>
      <c r="C15" s="43">
        <f t="shared" ref="C15:H15" si="0">SUM(C12:C14)</f>
        <v>2792</v>
      </c>
      <c r="D15" s="43">
        <f t="shared" si="0"/>
        <v>3919</v>
      </c>
      <c r="E15" s="43">
        <f t="shared" si="0"/>
        <v>0</v>
      </c>
      <c r="F15" s="43">
        <f t="shared" si="0"/>
        <v>35</v>
      </c>
      <c r="G15" s="43">
        <f t="shared" si="0"/>
        <v>32</v>
      </c>
      <c r="H15" s="43">
        <f t="shared" si="0"/>
        <v>0</v>
      </c>
    </row>
    <row r="16" spans="1:8" ht="12.75" customHeight="1">
      <c r="A16" s="4"/>
      <c r="B16" s="38" t="s">
        <v>83</v>
      </c>
      <c r="C16" s="40">
        <v>3</v>
      </c>
      <c r="D16" s="40">
        <v>2</v>
      </c>
      <c r="E16" s="40"/>
      <c r="F16" s="40">
        <v>5</v>
      </c>
      <c r="G16" s="40">
        <v>9</v>
      </c>
      <c r="H16" s="40"/>
    </row>
    <row r="17" spans="1:8" ht="12.75" customHeight="1">
      <c r="A17" s="4"/>
      <c r="B17" s="42" t="s">
        <v>84</v>
      </c>
      <c r="C17" s="43">
        <f t="shared" ref="C17:H17" si="1">SUM(C15:C16)</f>
        <v>2795</v>
      </c>
      <c r="D17" s="43">
        <f t="shared" si="1"/>
        <v>3921</v>
      </c>
      <c r="E17" s="43">
        <f t="shared" si="1"/>
        <v>0</v>
      </c>
      <c r="F17" s="43">
        <f t="shared" si="1"/>
        <v>40</v>
      </c>
      <c r="G17" s="43">
        <f t="shared" si="1"/>
        <v>41</v>
      </c>
      <c r="H17" s="43">
        <f t="shared" si="1"/>
        <v>0</v>
      </c>
    </row>
    <row r="18" spans="1:8" ht="12.75" customHeight="1">
      <c r="A18" s="4"/>
      <c r="B18" s="36" t="s">
        <v>85</v>
      </c>
      <c r="C18" s="44"/>
      <c r="D18" s="44"/>
      <c r="E18" s="44"/>
      <c r="F18" s="44"/>
      <c r="G18" s="44"/>
      <c r="H18" s="44"/>
    </row>
    <row r="19" spans="1:8" ht="12.75" customHeight="1">
      <c r="A19" s="4"/>
      <c r="B19" s="41" t="s">
        <v>86</v>
      </c>
      <c r="C19" s="45">
        <v>273</v>
      </c>
      <c r="D19" s="45">
        <v>326</v>
      </c>
      <c r="E19" s="45"/>
      <c r="F19" s="45">
        <v>100</v>
      </c>
      <c r="G19" s="45">
        <v>150</v>
      </c>
      <c r="H19" s="45"/>
    </row>
    <row r="20" spans="1:8" ht="12.75" customHeight="1">
      <c r="A20" s="4"/>
      <c r="B20" s="41" t="s">
        <v>81</v>
      </c>
      <c r="C20" s="45">
        <v>491</v>
      </c>
      <c r="D20" s="45">
        <v>602</v>
      </c>
      <c r="E20" s="45"/>
      <c r="F20" s="45">
        <v>333</v>
      </c>
      <c r="G20" s="45">
        <v>523</v>
      </c>
      <c r="H20" s="45"/>
    </row>
    <row r="21" spans="1:8" ht="12.75" customHeight="1">
      <c r="A21" s="4"/>
      <c r="B21" s="38" t="s">
        <v>87</v>
      </c>
      <c r="C21" s="45"/>
      <c r="D21" s="45">
        <v>1</v>
      </c>
      <c r="E21" s="45"/>
      <c r="F21" s="45">
        <v>20</v>
      </c>
      <c r="G21" s="45">
        <v>38</v>
      </c>
      <c r="H21" s="45"/>
    </row>
    <row r="22" spans="1:8" ht="12.75" customHeight="1">
      <c r="A22" s="4"/>
      <c r="B22" s="42" t="s">
        <v>88</v>
      </c>
      <c r="C22" s="46">
        <f t="shared" ref="C22:H22" si="2">SUM(C19:C21)</f>
        <v>764</v>
      </c>
      <c r="D22" s="46">
        <f t="shared" si="2"/>
        <v>929</v>
      </c>
      <c r="E22" s="46">
        <f t="shared" si="2"/>
        <v>0</v>
      </c>
      <c r="F22" s="46">
        <f t="shared" si="2"/>
        <v>453</v>
      </c>
      <c r="G22" s="46">
        <f t="shared" si="2"/>
        <v>711</v>
      </c>
      <c r="H22" s="46">
        <f t="shared" si="2"/>
        <v>0</v>
      </c>
    </row>
    <row r="23" spans="1:8" ht="12.75" customHeight="1">
      <c r="A23" s="4"/>
      <c r="B23" s="42" t="s">
        <v>89</v>
      </c>
      <c r="C23" s="43">
        <f t="shared" ref="C23:H23" si="3">SUM(C17, C22)</f>
        <v>3559</v>
      </c>
      <c r="D23" s="43">
        <f t="shared" si="3"/>
        <v>4850</v>
      </c>
      <c r="E23" s="43">
        <f t="shared" si="3"/>
        <v>0</v>
      </c>
      <c r="F23" s="43">
        <f t="shared" si="3"/>
        <v>493</v>
      </c>
      <c r="G23" s="43">
        <f t="shared" si="3"/>
        <v>752</v>
      </c>
      <c r="H23" s="43">
        <f t="shared" si="3"/>
        <v>0</v>
      </c>
    </row>
    <row r="24" spans="1:8" ht="12.75" customHeight="1">
      <c r="A24" s="4"/>
      <c r="B24" s="47"/>
      <c r="C24" s="48"/>
      <c r="D24" s="49"/>
      <c r="E24" s="49"/>
      <c r="F24" s="49"/>
      <c r="G24" s="49"/>
      <c r="H24" s="49"/>
    </row>
    <row r="25" spans="1:8" ht="12.75" customHeight="1">
      <c r="A25" s="4"/>
      <c r="B25" s="50" t="s">
        <v>90</v>
      </c>
      <c r="C25" s="51">
        <f>SUM(C17:H17)</f>
        <v>6797</v>
      </c>
      <c r="G25" s="52"/>
      <c r="H25" s="52"/>
    </row>
    <row r="26" spans="1:8" ht="12.75" customHeight="1">
      <c r="A26" s="4"/>
      <c r="B26" s="50" t="s">
        <v>91</v>
      </c>
      <c r="C26" s="53">
        <f>SUM(C22:H22)</f>
        <v>2857</v>
      </c>
      <c r="G26" s="52"/>
      <c r="H26" s="52"/>
    </row>
    <row r="27" spans="1:8" ht="12.75" customHeight="1">
      <c r="A27" s="4"/>
      <c r="B27" s="5" t="s">
        <v>92</v>
      </c>
      <c r="C27" s="54">
        <f>SUM(C25:C26)</f>
        <v>9654</v>
      </c>
      <c r="D27" s="5"/>
      <c r="E27" s="5"/>
      <c r="F27" s="5"/>
      <c r="G27" s="55"/>
      <c r="H27" s="55"/>
    </row>
    <row r="28" spans="1:8" ht="22.5" customHeight="1">
      <c r="A28" s="56" t="s">
        <v>93</v>
      </c>
      <c r="B28" s="345" t="s">
        <v>94</v>
      </c>
      <c r="C28" s="311"/>
      <c r="D28" s="311"/>
      <c r="E28" s="311"/>
      <c r="F28" s="311"/>
      <c r="G28" s="311"/>
      <c r="H28" s="311"/>
    </row>
    <row r="29" spans="1:8" ht="27.75" customHeight="1">
      <c r="A29" s="4"/>
      <c r="B29" s="324" t="s">
        <v>1124</v>
      </c>
      <c r="C29" s="311"/>
      <c r="D29" s="311"/>
      <c r="E29" s="311"/>
      <c r="F29" s="311"/>
      <c r="G29" s="311"/>
      <c r="H29" s="311"/>
    </row>
    <row r="30" spans="1:8" ht="15" customHeight="1">
      <c r="A30" s="4"/>
      <c r="B30" s="324" t="s">
        <v>1078</v>
      </c>
      <c r="C30" s="311"/>
      <c r="D30" s="311"/>
      <c r="E30" s="311"/>
      <c r="F30" s="311"/>
      <c r="G30" s="311"/>
      <c r="H30" s="311"/>
    </row>
    <row r="31" spans="1:8" ht="15.75" customHeight="1">
      <c r="A31" s="4"/>
      <c r="B31" s="324" t="s">
        <v>95</v>
      </c>
      <c r="C31" s="311"/>
      <c r="D31" s="311"/>
      <c r="E31" s="311"/>
      <c r="F31" s="311"/>
      <c r="G31" s="311"/>
      <c r="H31" s="311"/>
    </row>
    <row r="32" spans="1:8" ht="38.25" customHeight="1">
      <c r="A32" s="4"/>
      <c r="B32" s="324" t="s">
        <v>96</v>
      </c>
      <c r="C32" s="311"/>
      <c r="D32" s="311"/>
      <c r="E32" s="311"/>
      <c r="F32" s="311"/>
      <c r="G32" s="311"/>
      <c r="H32" s="311"/>
    </row>
    <row r="33" spans="1:8" ht="16.5" customHeight="1">
      <c r="A33" s="4"/>
      <c r="B33" s="324" t="s">
        <v>97</v>
      </c>
      <c r="C33" s="311"/>
      <c r="D33" s="311"/>
      <c r="E33" s="311"/>
      <c r="F33" s="311"/>
      <c r="G33" s="311"/>
      <c r="H33" s="311"/>
    </row>
    <row r="34" spans="1:8" ht="54.75" customHeight="1">
      <c r="A34" s="4"/>
      <c r="B34" s="324" t="s">
        <v>98</v>
      </c>
      <c r="C34" s="311"/>
      <c r="D34" s="311"/>
      <c r="E34" s="311"/>
      <c r="F34" s="311"/>
      <c r="G34" s="311"/>
      <c r="H34" s="311"/>
    </row>
    <row r="35" spans="1:8" ht="35.25" customHeight="1">
      <c r="A35" s="4"/>
      <c r="B35" s="330" t="s">
        <v>99</v>
      </c>
      <c r="C35" s="311"/>
      <c r="D35" s="311"/>
      <c r="E35" s="311"/>
      <c r="F35" s="311"/>
      <c r="G35" s="311"/>
      <c r="H35" s="311"/>
    </row>
    <row r="36" spans="1:8" ht="47.25" customHeight="1">
      <c r="A36" s="4"/>
      <c r="B36" s="324" t="s">
        <v>100</v>
      </c>
      <c r="C36" s="311"/>
      <c r="D36" s="311"/>
      <c r="E36" s="311"/>
      <c r="F36" s="311"/>
      <c r="G36" s="311"/>
      <c r="H36" s="311"/>
    </row>
    <row r="37" spans="1:8" ht="34.5" customHeight="1">
      <c r="A37" s="4"/>
      <c r="B37" s="324" t="s">
        <v>101</v>
      </c>
      <c r="C37" s="311"/>
      <c r="D37" s="311"/>
      <c r="E37" s="311"/>
      <c r="F37" s="311"/>
      <c r="G37" s="311"/>
      <c r="H37" s="311"/>
    </row>
    <row r="38" spans="1:8" ht="46.5" customHeight="1">
      <c r="A38" s="4"/>
      <c r="B38" s="341"/>
      <c r="C38" s="315"/>
      <c r="D38" s="290" t="s">
        <v>102</v>
      </c>
      <c r="E38" s="290" t="s">
        <v>103</v>
      </c>
      <c r="F38" s="290" t="s">
        <v>104</v>
      </c>
    </row>
    <row r="39" spans="1:8" ht="12.75" customHeight="1">
      <c r="A39" s="4"/>
      <c r="B39" s="342" t="s">
        <v>1079</v>
      </c>
      <c r="C39" s="315"/>
      <c r="D39" s="57">
        <v>65</v>
      </c>
      <c r="E39" s="57">
        <v>283</v>
      </c>
      <c r="F39" s="57">
        <v>284</v>
      </c>
    </row>
    <row r="40" spans="1:8" ht="12.75" customHeight="1">
      <c r="A40" s="4"/>
      <c r="B40" s="340" t="s">
        <v>105</v>
      </c>
      <c r="C40" s="315"/>
      <c r="D40" s="57">
        <v>156</v>
      </c>
      <c r="E40" s="57">
        <v>619</v>
      </c>
      <c r="F40" s="57">
        <v>619</v>
      </c>
    </row>
    <row r="41" spans="1:8" ht="12.75" customHeight="1">
      <c r="A41" s="4"/>
      <c r="B41" s="338" t="s">
        <v>106</v>
      </c>
      <c r="C41" s="315"/>
      <c r="D41" s="57">
        <v>89</v>
      </c>
      <c r="E41" s="57">
        <v>398</v>
      </c>
      <c r="F41" s="57">
        <v>399</v>
      </c>
    </row>
    <row r="42" spans="1:8" ht="12.75" customHeight="1">
      <c r="A42" s="4"/>
      <c r="B42" s="338" t="s">
        <v>107</v>
      </c>
      <c r="C42" s="315"/>
      <c r="D42" s="57">
        <v>995</v>
      </c>
      <c r="E42" s="57">
        <v>4058</v>
      </c>
      <c r="F42" s="57">
        <v>4072</v>
      </c>
    </row>
    <row r="43" spans="1:8" ht="15" customHeight="1">
      <c r="A43" s="4"/>
      <c r="B43" s="338" t="s">
        <v>108</v>
      </c>
      <c r="C43" s="315"/>
      <c r="D43" s="57">
        <v>1</v>
      </c>
      <c r="E43" s="57">
        <v>6</v>
      </c>
      <c r="F43" s="57">
        <v>6</v>
      </c>
    </row>
    <row r="44" spans="1:8" ht="12.75" customHeight="1">
      <c r="A44" s="4"/>
      <c r="B44" s="338" t="s">
        <v>109</v>
      </c>
      <c r="C44" s="315"/>
      <c r="D44" s="57">
        <v>194</v>
      </c>
      <c r="E44" s="57">
        <v>767</v>
      </c>
      <c r="F44" s="57">
        <v>768</v>
      </c>
    </row>
    <row r="45" spans="1:8" ht="26.25" customHeight="1">
      <c r="A45" s="4"/>
      <c r="B45" s="338" t="s">
        <v>110</v>
      </c>
      <c r="C45" s="315"/>
      <c r="D45" s="57">
        <v>1</v>
      </c>
      <c r="E45" s="57">
        <v>5</v>
      </c>
      <c r="F45" s="57">
        <v>5</v>
      </c>
    </row>
    <row r="46" spans="1:8" ht="12.75" customHeight="1">
      <c r="A46" s="4"/>
      <c r="B46" s="338" t="s">
        <v>111</v>
      </c>
      <c r="C46" s="315"/>
      <c r="D46" s="57">
        <v>115</v>
      </c>
      <c r="E46" s="57">
        <v>441</v>
      </c>
      <c r="F46" s="57">
        <v>443</v>
      </c>
    </row>
    <row r="47" spans="1:8" ht="12.75" customHeight="1">
      <c r="A47" s="4"/>
      <c r="B47" s="338" t="s">
        <v>112</v>
      </c>
      <c r="C47" s="315"/>
      <c r="D47" s="57">
        <v>26</v>
      </c>
      <c r="E47" s="57">
        <v>201</v>
      </c>
      <c r="F47" s="57">
        <v>201</v>
      </c>
    </row>
    <row r="48" spans="1:8" ht="12.75" customHeight="1">
      <c r="A48" s="4"/>
      <c r="B48" s="339" t="s">
        <v>113</v>
      </c>
      <c r="C48" s="315"/>
      <c r="D48" s="58">
        <f>SUM(D39:D47)</f>
        <v>1642</v>
      </c>
      <c r="E48" s="58">
        <f>SUM(E39:E47)</f>
        <v>6778</v>
      </c>
      <c r="F48" s="58">
        <f>SUM(F39:F47)</f>
        <v>6797</v>
      </c>
    </row>
    <row r="49" spans="1:28" ht="12.75" customHeight="1">
      <c r="A49" s="2"/>
    </row>
    <row r="50" spans="1:28" ht="12.75" customHeight="1">
      <c r="A50" s="2"/>
      <c r="B50" s="59" t="s">
        <v>114</v>
      </c>
    </row>
    <row r="51" spans="1:28" ht="12.75" customHeight="1">
      <c r="A51" s="4" t="s">
        <v>115</v>
      </c>
      <c r="B51" s="5" t="s">
        <v>116</v>
      </c>
      <c r="G51" s="60"/>
      <c r="H51" s="60"/>
    </row>
    <row r="52" spans="1:28" ht="12.75" customHeight="1">
      <c r="A52" s="4"/>
      <c r="B52" s="1" t="s">
        <v>117</v>
      </c>
      <c r="C52" s="61"/>
      <c r="G52" s="60"/>
      <c r="H52" s="60"/>
    </row>
    <row r="53" spans="1:28" ht="12.75" customHeight="1">
      <c r="A53" s="4"/>
      <c r="B53" s="1" t="s">
        <v>118</v>
      </c>
      <c r="C53" s="61"/>
      <c r="G53" s="60"/>
      <c r="H53" s="60"/>
    </row>
    <row r="54" spans="1:28" ht="12.75" customHeight="1">
      <c r="A54" s="4"/>
      <c r="B54" s="1" t="s">
        <v>119</v>
      </c>
      <c r="C54" s="61">
        <v>1583</v>
      </c>
      <c r="G54" s="60"/>
      <c r="H54" s="60"/>
    </row>
    <row r="55" spans="1:28" ht="12.75" customHeight="1">
      <c r="A55" s="4"/>
      <c r="B55" s="1" t="s">
        <v>120</v>
      </c>
      <c r="C55" s="61">
        <v>30</v>
      </c>
      <c r="G55" s="60"/>
      <c r="H55" s="60"/>
    </row>
    <row r="56" spans="1:28" ht="12.75" customHeight="1">
      <c r="A56" s="4"/>
      <c r="B56" s="1" t="s">
        <v>121</v>
      </c>
      <c r="C56" s="61">
        <v>810</v>
      </c>
      <c r="G56" s="60"/>
      <c r="H56" s="60"/>
    </row>
    <row r="57" spans="1:28" ht="12.75" customHeight="1">
      <c r="A57" s="4"/>
      <c r="B57" s="1" t="s">
        <v>122</v>
      </c>
      <c r="C57" s="61">
        <v>13</v>
      </c>
      <c r="G57" s="60"/>
      <c r="H57" s="60"/>
    </row>
    <row r="58" spans="1:28" ht="12.75" customHeight="1">
      <c r="A58" s="4"/>
      <c r="B58" s="17" t="s">
        <v>123</v>
      </c>
      <c r="C58" s="61">
        <v>84</v>
      </c>
      <c r="G58" s="60"/>
      <c r="H58" s="60"/>
    </row>
    <row r="59" spans="1:28" ht="24.75" customHeight="1">
      <c r="A59" s="4"/>
      <c r="B59" s="17" t="s">
        <v>124</v>
      </c>
      <c r="C59" s="61">
        <v>226</v>
      </c>
      <c r="G59" s="60"/>
      <c r="H59" s="60"/>
    </row>
    <row r="60" spans="1:28" ht="12.75" customHeight="1">
      <c r="A60" s="4"/>
      <c r="B60" s="1" t="s">
        <v>125</v>
      </c>
      <c r="C60" s="61"/>
      <c r="G60" s="60"/>
      <c r="H60" s="60"/>
    </row>
    <row r="61" spans="1:28" ht="22.5" customHeight="1">
      <c r="A61" s="2"/>
      <c r="B61" s="62" t="s">
        <v>126</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24" t="s">
        <v>127</v>
      </c>
      <c r="C62" s="311"/>
      <c r="D62" s="311"/>
      <c r="E62" s="311"/>
      <c r="F62" s="311"/>
      <c r="G62" s="311"/>
      <c r="H62" s="311"/>
      <c r="I62" s="1"/>
      <c r="J62" s="1"/>
      <c r="K62" s="1"/>
      <c r="L62" s="1"/>
      <c r="M62" s="1"/>
      <c r="N62" s="1"/>
      <c r="O62" s="1"/>
      <c r="P62" s="1"/>
      <c r="Q62" s="1"/>
      <c r="R62" s="1"/>
      <c r="S62" s="1"/>
      <c r="T62" s="1"/>
      <c r="U62" s="1"/>
      <c r="V62" s="1"/>
      <c r="W62" s="1"/>
      <c r="X62" s="1"/>
      <c r="Y62" s="1"/>
      <c r="Z62" s="1"/>
      <c r="AA62" s="1"/>
      <c r="AB62" s="1"/>
    </row>
    <row r="63" spans="1:28" ht="46.5" customHeight="1">
      <c r="A63" s="2"/>
      <c r="B63" s="324" t="s">
        <v>128</v>
      </c>
      <c r="C63" s="311"/>
      <c r="D63" s="311"/>
      <c r="E63" s="311"/>
      <c r="F63" s="311"/>
      <c r="G63" s="311"/>
      <c r="H63" s="311"/>
      <c r="I63" s="1"/>
      <c r="J63" s="1"/>
      <c r="K63" s="1"/>
      <c r="L63" s="1"/>
      <c r="M63" s="1"/>
      <c r="N63" s="1"/>
      <c r="O63" s="1"/>
      <c r="P63" s="1"/>
      <c r="Q63" s="1"/>
      <c r="R63" s="1"/>
      <c r="S63" s="1"/>
      <c r="T63" s="1"/>
      <c r="U63" s="1"/>
      <c r="V63" s="1"/>
      <c r="W63" s="1"/>
      <c r="X63" s="1"/>
      <c r="Y63" s="1"/>
      <c r="Z63" s="1"/>
      <c r="AA63" s="1"/>
      <c r="AB63" s="1"/>
    </row>
    <row r="64" spans="1:28" ht="54.75" customHeight="1">
      <c r="A64" s="2"/>
      <c r="B64" s="324" t="s">
        <v>1138</v>
      </c>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row>
    <row r="65" spans="1:28" ht="54.75" customHeight="1">
      <c r="A65" s="2"/>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row>
    <row r="66" spans="1:28" ht="41.25" customHeight="1">
      <c r="A66" s="2"/>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row>
    <row r="67" spans="1:28" ht="27.75" customHeight="1">
      <c r="A67" s="2"/>
      <c r="B67" s="332" t="s">
        <v>129</v>
      </c>
      <c r="C67" s="311"/>
      <c r="D67" s="311"/>
      <c r="E67" s="311"/>
      <c r="F67" s="311"/>
      <c r="G67" s="63"/>
      <c r="H67" s="63"/>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10" t="s">
        <v>1125</v>
      </c>
      <c r="C68" s="311"/>
      <c r="D68" s="311"/>
      <c r="E68" s="311"/>
      <c r="F68" s="311"/>
      <c r="G68" s="311"/>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31" t="s">
        <v>1149</v>
      </c>
      <c r="C69" s="304"/>
      <c r="D69" s="304"/>
      <c r="E69" s="304"/>
      <c r="F69" s="304"/>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33"/>
      <c r="C70" s="327" t="s">
        <v>131</v>
      </c>
      <c r="D70" s="327" t="s">
        <v>132</v>
      </c>
      <c r="E70" s="327" t="s">
        <v>133</v>
      </c>
      <c r="F70" s="327" t="s">
        <v>134</v>
      </c>
      <c r="G70" s="32"/>
      <c r="H70" s="32"/>
      <c r="I70" s="32"/>
      <c r="J70" s="32"/>
      <c r="K70" s="32"/>
      <c r="L70" s="32"/>
      <c r="M70" s="32"/>
      <c r="N70" s="32"/>
      <c r="O70" s="32"/>
      <c r="P70" s="32"/>
      <c r="Q70" s="32"/>
      <c r="R70" s="32"/>
      <c r="S70" s="32"/>
      <c r="T70" s="32"/>
      <c r="U70" s="32"/>
      <c r="V70" s="32"/>
    </row>
    <row r="71" spans="1:28" ht="24" customHeight="1">
      <c r="A71" s="2"/>
      <c r="B71" s="328"/>
      <c r="C71" s="328"/>
      <c r="D71" s="328"/>
      <c r="E71" s="328"/>
      <c r="F71" s="328"/>
      <c r="G71" s="32"/>
      <c r="H71" s="32"/>
      <c r="I71" s="32"/>
      <c r="J71" s="32"/>
      <c r="K71" s="32"/>
      <c r="L71" s="32"/>
      <c r="M71" s="32"/>
      <c r="N71" s="32"/>
      <c r="O71" s="32"/>
      <c r="P71" s="32"/>
      <c r="Q71" s="32"/>
      <c r="R71" s="32"/>
      <c r="S71" s="32"/>
      <c r="T71" s="32"/>
      <c r="U71" s="32"/>
      <c r="V71" s="32"/>
      <c r="W71" s="32"/>
      <c r="X71" s="32"/>
      <c r="Y71" s="32"/>
      <c r="Z71" s="32"/>
    </row>
    <row r="72" spans="1:28" ht="51.75" customHeight="1">
      <c r="A72" s="64" t="s">
        <v>135</v>
      </c>
      <c r="B72" s="65" t="s">
        <v>1126</v>
      </c>
      <c r="C72" s="38"/>
      <c r="D72" s="38"/>
      <c r="E72" s="38"/>
      <c r="F72" s="38">
        <f t="shared" ref="F72:F77" si="4">SUM(A72:D72)</f>
        <v>0</v>
      </c>
      <c r="G72" s="32"/>
      <c r="H72" s="32"/>
      <c r="I72" s="32"/>
      <c r="J72" s="32"/>
      <c r="K72" s="32"/>
      <c r="L72" s="32"/>
      <c r="M72" s="32"/>
      <c r="N72" s="32"/>
      <c r="O72" s="32"/>
      <c r="P72" s="32"/>
      <c r="Q72" s="32"/>
      <c r="R72" s="32"/>
      <c r="S72" s="32"/>
      <c r="T72" s="32"/>
      <c r="U72" s="32"/>
      <c r="V72" s="32"/>
      <c r="W72" s="32"/>
      <c r="X72" s="32"/>
      <c r="Y72" s="32"/>
      <c r="Z72" s="32"/>
    </row>
    <row r="73" spans="1:28" ht="119.25" customHeight="1">
      <c r="A73" s="64" t="s">
        <v>137</v>
      </c>
      <c r="B73" s="66" t="s">
        <v>1127</v>
      </c>
      <c r="C73" s="38"/>
      <c r="D73" s="38"/>
      <c r="E73" s="38"/>
      <c r="F73" s="38">
        <f t="shared" si="4"/>
        <v>0</v>
      </c>
      <c r="G73" s="32"/>
      <c r="H73" s="32"/>
      <c r="I73" s="32"/>
      <c r="J73" s="32"/>
      <c r="K73" s="32"/>
      <c r="L73" s="32"/>
      <c r="M73" s="32"/>
      <c r="N73" s="32"/>
      <c r="O73" s="32"/>
      <c r="P73" s="32"/>
      <c r="Q73" s="32"/>
      <c r="R73" s="32"/>
      <c r="S73" s="32"/>
      <c r="T73" s="32"/>
      <c r="U73" s="32"/>
      <c r="V73" s="32"/>
      <c r="W73" s="32"/>
      <c r="X73" s="32"/>
      <c r="Y73" s="32"/>
      <c r="Z73" s="32"/>
    </row>
    <row r="74" spans="1:28" ht="27.75" customHeight="1">
      <c r="A74" s="64" t="s">
        <v>138</v>
      </c>
      <c r="B74" s="65" t="s">
        <v>1128</v>
      </c>
      <c r="C74" s="38">
        <f t="shared" ref="C74:E74" si="5">(C72-C73)</f>
        <v>0</v>
      </c>
      <c r="D74" s="38">
        <f t="shared" si="5"/>
        <v>0</v>
      </c>
      <c r="E74" s="38">
        <f t="shared" si="5"/>
        <v>0</v>
      </c>
      <c r="F74" s="38">
        <f t="shared" si="4"/>
        <v>0</v>
      </c>
      <c r="G74" s="32"/>
      <c r="H74" s="32"/>
      <c r="I74" s="32"/>
      <c r="J74" s="32"/>
      <c r="K74" s="32"/>
      <c r="L74" s="32"/>
      <c r="M74" s="32"/>
      <c r="N74" s="32"/>
      <c r="O74" s="32"/>
      <c r="P74" s="32"/>
      <c r="Q74" s="32"/>
      <c r="R74" s="32"/>
      <c r="S74" s="32"/>
      <c r="T74" s="32"/>
      <c r="U74" s="32"/>
      <c r="V74" s="32"/>
      <c r="W74" s="32"/>
      <c r="X74" s="32"/>
      <c r="Y74" s="32"/>
      <c r="Z74" s="32"/>
    </row>
    <row r="75" spans="1:28" ht="51.75" customHeight="1">
      <c r="A75" s="64" t="s">
        <v>140</v>
      </c>
      <c r="B75" s="67" t="s">
        <v>1129</v>
      </c>
      <c r="C75" s="38"/>
      <c r="D75" s="38"/>
      <c r="E75" s="38"/>
      <c r="F75" s="38">
        <f t="shared" si="4"/>
        <v>0</v>
      </c>
      <c r="G75" s="32"/>
      <c r="H75" s="32"/>
      <c r="I75" s="32"/>
      <c r="J75" s="32"/>
      <c r="K75" s="32"/>
      <c r="L75" s="32"/>
      <c r="M75" s="32"/>
      <c r="N75" s="32"/>
      <c r="O75" s="32"/>
      <c r="P75" s="32"/>
      <c r="Q75" s="32"/>
      <c r="R75" s="32"/>
      <c r="S75" s="32"/>
      <c r="T75" s="32"/>
      <c r="U75" s="32"/>
      <c r="V75" s="32"/>
      <c r="W75" s="32"/>
      <c r="X75" s="32"/>
      <c r="Y75" s="32"/>
      <c r="Z75" s="32"/>
    </row>
    <row r="76" spans="1:28" ht="63.75" customHeight="1">
      <c r="A76" s="64" t="s">
        <v>142</v>
      </c>
      <c r="B76" s="67" t="s">
        <v>1130</v>
      </c>
      <c r="C76" s="38"/>
      <c r="D76" s="38"/>
      <c r="E76" s="38"/>
      <c r="F76" s="38">
        <f t="shared" si="4"/>
        <v>0</v>
      </c>
      <c r="G76" s="32"/>
      <c r="H76" s="32"/>
      <c r="I76" s="32"/>
      <c r="J76" s="32"/>
      <c r="K76" s="32"/>
      <c r="L76" s="32"/>
      <c r="M76" s="32"/>
      <c r="N76" s="32"/>
      <c r="O76" s="32"/>
      <c r="P76" s="32"/>
      <c r="Q76" s="32"/>
      <c r="R76" s="32"/>
      <c r="S76" s="32"/>
      <c r="T76" s="32"/>
      <c r="U76" s="32"/>
      <c r="V76" s="32"/>
      <c r="W76" s="32"/>
      <c r="X76" s="32"/>
      <c r="Y76" s="32"/>
      <c r="Z76" s="32"/>
    </row>
    <row r="77" spans="1:28" ht="68.25" customHeight="1">
      <c r="A77" s="64" t="s">
        <v>144</v>
      </c>
      <c r="B77" s="67" t="s">
        <v>1131</v>
      </c>
      <c r="C77" s="38"/>
      <c r="D77" s="38"/>
      <c r="E77" s="38"/>
      <c r="F77" s="38">
        <f t="shared" si="4"/>
        <v>0</v>
      </c>
      <c r="G77" s="32"/>
      <c r="H77" s="32"/>
      <c r="I77" s="32"/>
      <c r="J77" s="32"/>
      <c r="K77" s="32"/>
      <c r="L77" s="32"/>
      <c r="M77" s="32"/>
      <c r="N77" s="32"/>
      <c r="O77" s="32"/>
      <c r="P77" s="32"/>
      <c r="Q77" s="32"/>
      <c r="R77" s="32"/>
      <c r="S77" s="32"/>
      <c r="T77" s="32"/>
      <c r="U77" s="32"/>
      <c r="V77" s="32"/>
      <c r="W77" s="32"/>
      <c r="X77" s="32"/>
      <c r="Y77" s="32"/>
      <c r="Z77" s="32"/>
    </row>
    <row r="78" spans="1:28" ht="36" customHeight="1">
      <c r="A78" s="64" t="s">
        <v>145</v>
      </c>
      <c r="B78" s="67" t="s">
        <v>146</v>
      </c>
      <c r="C78" s="38">
        <f t="shared" ref="C78:F78" si="6">SUM(C75:C77)</f>
        <v>0</v>
      </c>
      <c r="D78" s="38">
        <f t="shared" si="6"/>
        <v>0</v>
      </c>
      <c r="E78" s="38">
        <f t="shared" si="6"/>
        <v>0</v>
      </c>
      <c r="F78" s="38">
        <f t="shared" si="6"/>
        <v>0</v>
      </c>
      <c r="G78" s="32"/>
      <c r="H78" s="32"/>
      <c r="I78" s="32"/>
      <c r="J78" s="32"/>
      <c r="K78" s="32"/>
      <c r="L78" s="32"/>
      <c r="M78" s="32"/>
      <c r="N78" s="32"/>
      <c r="O78" s="32"/>
      <c r="P78" s="32"/>
      <c r="Q78" s="32"/>
      <c r="R78" s="32"/>
      <c r="S78" s="32"/>
      <c r="T78" s="32"/>
      <c r="U78" s="32"/>
      <c r="V78" s="32"/>
      <c r="W78" s="32"/>
      <c r="X78" s="32"/>
      <c r="Y78" s="32"/>
      <c r="Z78" s="32"/>
    </row>
    <row r="79" spans="1:28" ht="43.5" customHeight="1">
      <c r="A79" s="64" t="s">
        <v>147</v>
      </c>
      <c r="B79" s="67" t="s">
        <v>1132</v>
      </c>
      <c r="C79" s="38" t="e">
        <f t="shared" ref="C79:F79" si="7">C78/C74</f>
        <v>#DIV/0!</v>
      </c>
      <c r="D79" s="38" t="e">
        <f t="shared" si="7"/>
        <v>#DIV/0!</v>
      </c>
      <c r="E79" s="38" t="e">
        <f t="shared" si="7"/>
        <v>#DIV/0!</v>
      </c>
      <c r="F79" s="38" t="e">
        <f t="shared" si="7"/>
        <v>#DIV/0!</v>
      </c>
      <c r="G79" s="32"/>
      <c r="H79" s="32"/>
      <c r="I79" s="32"/>
      <c r="J79" s="32"/>
      <c r="K79" s="32"/>
      <c r="L79" s="32"/>
      <c r="M79" s="32"/>
      <c r="N79" s="32"/>
      <c r="O79" s="32"/>
      <c r="P79" s="32"/>
      <c r="Q79" s="32"/>
      <c r="R79" s="32"/>
      <c r="S79" s="32"/>
      <c r="T79" s="32"/>
      <c r="U79" s="32"/>
      <c r="V79" s="32"/>
      <c r="W79" s="32"/>
      <c r="X79" s="32"/>
      <c r="Y79" s="32"/>
      <c r="Z79" s="32"/>
    </row>
    <row r="80" spans="1:28" ht="21" customHeight="1">
      <c r="A80" s="64"/>
      <c r="B80" s="68"/>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34" t="s">
        <v>130</v>
      </c>
      <c r="C81" s="311"/>
      <c r="D81" s="311"/>
      <c r="E81" s="311"/>
      <c r="F81" s="311"/>
      <c r="G81" s="69"/>
      <c r="H81" s="69"/>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29"/>
      <c r="C82" s="327" t="s">
        <v>131</v>
      </c>
      <c r="D82" s="327" t="s">
        <v>132</v>
      </c>
      <c r="E82" s="327" t="s">
        <v>133</v>
      </c>
      <c r="F82" s="327" t="s">
        <v>1148</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28"/>
      <c r="C83" s="328"/>
      <c r="D83" s="328"/>
      <c r="E83" s="328"/>
      <c r="F83" s="328"/>
      <c r="G83" s="32"/>
      <c r="H83" s="32"/>
      <c r="I83" s="32"/>
      <c r="J83" s="32"/>
      <c r="K83" s="32"/>
      <c r="L83" s="32"/>
      <c r="M83" s="32"/>
      <c r="N83" s="32"/>
      <c r="O83" s="32"/>
      <c r="P83" s="32"/>
      <c r="Q83" s="32"/>
      <c r="R83" s="32"/>
      <c r="S83" s="32"/>
      <c r="T83" s="32"/>
      <c r="U83" s="32"/>
      <c r="V83" s="32"/>
      <c r="W83" s="32"/>
      <c r="X83" s="32"/>
      <c r="Y83" s="32"/>
      <c r="Z83" s="32"/>
    </row>
    <row r="84" spans="1:28" ht="54.75" customHeight="1">
      <c r="A84" s="70" t="s">
        <v>135</v>
      </c>
      <c r="B84" s="71" t="s">
        <v>136</v>
      </c>
      <c r="C84" s="72">
        <v>135</v>
      </c>
      <c r="D84" s="72">
        <v>200</v>
      </c>
      <c r="E84" s="72">
        <v>1182</v>
      </c>
      <c r="F84" s="11">
        <f>SUM(C84:E84)</f>
        <v>1517</v>
      </c>
      <c r="G84" s="32"/>
      <c r="H84" s="32"/>
      <c r="I84" s="32"/>
      <c r="J84" s="32"/>
      <c r="K84" s="32"/>
      <c r="L84" s="32"/>
      <c r="M84" s="32"/>
      <c r="N84" s="32"/>
      <c r="O84" s="32"/>
      <c r="P84" s="32"/>
      <c r="Q84" s="32"/>
      <c r="R84" s="32"/>
      <c r="S84" s="32"/>
      <c r="T84" s="32"/>
      <c r="U84" s="32"/>
      <c r="V84" s="32"/>
      <c r="W84" s="32"/>
      <c r="X84" s="32"/>
      <c r="Y84" s="32"/>
      <c r="Z84" s="32"/>
    </row>
    <row r="85" spans="1:28" ht="120" customHeight="1">
      <c r="A85" s="70" t="s">
        <v>137</v>
      </c>
      <c r="B85" s="73" t="s">
        <v>1133</v>
      </c>
      <c r="C85" s="72">
        <v>0</v>
      </c>
      <c r="D85" s="72">
        <v>0</v>
      </c>
      <c r="E85" s="72">
        <v>1</v>
      </c>
      <c r="F85" s="11">
        <f t="shared" ref="F85:F90" si="8">SUM(C85:E85)</f>
        <v>1</v>
      </c>
      <c r="G85" s="32"/>
      <c r="H85" s="32"/>
      <c r="I85" s="32"/>
      <c r="J85" s="32"/>
      <c r="K85" s="32"/>
      <c r="L85" s="32"/>
      <c r="M85" s="32"/>
      <c r="N85" s="32"/>
      <c r="O85" s="32"/>
      <c r="P85" s="32"/>
      <c r="Q85" s="32"/>
      <c r="R85" s="32"/>
      <c r="S85" s="32"/>
      <c r="T85" s="32"/>
      <c r="U85" s="32"/>
      <c r="V85" s="32"/>
      <c r="W85" s="32"/>
      <c r="X85" s="32"/>
      <c r="Y85" s="32"/>
      <c r="Z85" s="32"/>
    </row>
    <row r="86" spans="1:28" ht="34.5" customHeight="1">
      <c r="A86" s="70" t="s">
        <v>138</v>
      </c>
      <c r="B86" s="71" t="s">
        <v>139</v>
      </c>
      <c r="C86" s="11">
        <f t="shared" ref="C86:E86" si="9">(C84-C85)</f>
        <v>135</v>
      </c>
      <c r="D86" s="11">
        <f t="shared" si="9"/>
        <v>200</v>
      </c>
      <c r="E86" s="11">
        <f t="shared" si="9"/>
        <v>1181</v>
      </c>
      <c r="F86" s="11">
        <f t="shared" si="8"/>
        <v>1516</v>
      </c>
      <c r="G86" s="32"/>
      <c r="H86" s="32"/>
      <c r="I86" s="32"/>
      <c r="J86" s="32"/>
      <c r="K86" s="32"/>
      <c r="L86" s="32"/>
      <c r="M86" s="32"/>
      <c r="N86" s="32"/>
      <c r="O86" s="32"/>
      <c r="P86" s="32"/>
      <c r="Q86" s="32"/>
      <c r="R86" s="32"/>
      <c r="S86" s="32"/>
      <c r="T86" s="32"/>
      <c r="U86" s="32"/>
      <c r="V86" s="32"/>
      <c r="W86" s="32"/>
      <c r="X86" s="32"/>
      <c r="Y86" s="32"/>
      <c r="Z86" s="32"/>
    </row>
    <row r="87" spans="1:28" ht="52.5" customHeight="1">
      <c r="A87" s="70" t="s">
        <v>140</v>
      </c>
      <c r="B87" s="71" t="s">
        <v>141</v>
      </c>
      <c r="C87" s="72">
        <v>116</v>
      </c>
      <c r="D87" s="72">
        <v>172</v>
      </c>
      <c r="E87" s="72">
        <v>1022</v>
      </c>
      <c r="F87" s="11">
        <f t="shared" si="8"/>
        <v>1310</v>
      </c>
      <c r="G87" s="32"/>
      <c r="H87" s="32"/>
      <c r="I87" s="32"/>
      <c r="J87" s="32"/>
      <c r="K87" s="32"/>
      <c r="L87" s="32"/>
      <c r="M87" s="32"/>
      <c r="N87" s="32"/>
      <c r="O87" s="32"/>
      <c r="P87" s="32"/>
      <c r="Q87" s="32"/>
      <c r="R87" s="32"/>
      <c r="S87" s="32"/>
      <c r="T87" s="32"/>
      <c r="U87" s="32"/>
      <c r="V87" s="32"/>
      <c r="W87" s="32"/>
      <c r="X87" s="32"/>
      <c r="Y87" s="32"/>
      <c r="Z87" s="32"/>
    </row>
    <row r="88" spans="1:28" ht="68.25" customHeight="1">
      <c r="A88" s="70" t="s">
        <v>142</v>
      </c>
      <c r="B88" s="71" t="s">
        <v>143</v>
      </c>
      <c r="C88" s="72">
        <v>4</v>
      </c>
      <c r="D88" s="72">
        <v>6</v>
      </c>
      <c r="E88" s="72">
        <v>53</v>
      </c>
      <c r="F88" s="11">
        <f t="shared" si="8"/>
        <v>63</v>
      </c>
      <c r="G88" s="32"/>
      <c r="H88" s="32"/>
      <c r="I88" s="32"/>
      <c r="J88" s="32"/>
      <c r="K88" s="32"/>
      <c r="L88" s="32"/>
      <c r="M88" s="32"/>
      <c r="N88" s="32"/>
      <c r="O88" s="32"/>
      <c r="P88" s="32"/>
      <c r="Q88" s="32"/>
      <c r="R88" s="32"/>
      <c r="S88" s="32"/>
      <c r="T88" s="32"/>
      <c r="U88" s="32"/>
      <c r="V88" s="32"/>
      <c r="W88" s="32"/>
      <c r="X88" s="32"/>
      <c r="Y88" s="32"/>
      <c r="Z88" s="32"/>
    </row>
    <row r="89" spans="1:28" ht="65.25" customHeight="1">
      <c r="A89" s="70" t="s">
        <v>144</v>
      </c>
      <c r="B89" s="67" t="s">
        <v>1134</v>
      </c>
      <c r="C89" s="72">
        <v>1</v>
      </c>
      <c r="D89" s="72">
        <v>1</v>
      </c>
      <c r="E89" s="72">
        <v>5</v>
      </c>
      <c r="F89" s="11">
        <f t="shared" si="8"/>
        <v>7</v>
      </c>
      <c r="G89" s="32"/>
      <c r="H89" s="32"/>
      <c r="I89" s="32"/>
      <c r="J89" s="32"/>
      <c r="K89" s="32"/>
      <c r="L89" s="32"/>
      <c r="M89" s="32"/>
      <c r="N89" s="32"/>
      <c r="O89" s="32"/>
      <c r="P89" s="32"/>
      <c r="Q89" s="32"/>
      <c r="R89" s="32"/>
      <c r="S89" s="32"/>
      <c r="T89" s="32"/>
      <c r="U89" s="32"/>
      <c r="V89" s="32"/>
      <c r="W89" s="32"/>
      <c r="X89" s="32"/>
      <c r="Y89" s="32"/>
      <c r="Z89" s="32"/>
    </row>
    <row r="90" spans="1:28" ht="31.5" customHeight="1">
      <c r="A90" s="70" t="s">
        <v>145</v>
      </c>
      <c r="B90" s="67" t="s">
        <v>146</v>
      </c>
      <c r="C90" s="11">
        <f t="shared" ref="C90:E90" si="10">SUM(C87:C89)</f>
        <v>121</v>
      </c>
      <c r="D90" s="11">
        <f t="shared" si="10"/>
        <v>179</v>
      </c>
      <c r="E90" s="11">
        <f t="shared" si="10"/>
        <v>1080</v>
      </c>
      <c r="F90" s="11">
        <f t="shared" si="8"/>
        <v>1380</v>
      </c>
      <c r="G90" s="32"/>
      <c r="H90" s="32"/>
      <c r="I90" s="32"/>
      <c r="J90" s="32"/>
      <c r="K90" s="32"/>
      <c r="L90" s="32"/>
      <c r="M90" s="32"/>
      <c r="N90" s="32"/>
      <c r="O90" s="32"/>
      <c r="P90" s="32"/>
      <c r="Q90" s="32"/>
      <c r="R90" s="32"/>
      <c r="S90" s="32"/>
      <c r="T90" s="32"/>
      <c r="U90" s="32"/>
      <c r="V90" s="32"/>
      <c r="W90" s="32"/>
      <c r="X90" s="32"/>
      <c r="Y90" s="32"/>
      <c r="Z90" s="32"/>
    </row>
    <row r="91" spans="1:28" ht="37.5" customHeight="1">
      <c r="A91" s="70" t="s">
        <v>147</v>
      </c>
      <c r="B91" s="67" t="s">
        <v>148</v>
      </c>
      <c r="C91" s="291">
        <f t="shared" ref="C91:F91" si="11">C90/C86</f>
        <v>0.89629629629629626</v>
      </c>
      <c r="D91" s="291">
        <f t="shared" si="11"/>
        <v>0.89500000000000002</v>
      </c>
      <c r="E91" s="291">
        <f t="shared" si="11"/>
        <v>0.91447925486875525</v>
      </c>
      <c r="F91" s="291">
        <f t="shared" si="11"/>
        <v>0.91029023746701843</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149</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24" t="s">
        <v>1135</v>
      </c>
      <c r="C93" s="311"/>
      <c r="D93" s="311"/>
      <c r="E93" s="311"/>
      <c r="F93" s="311"/>
      <c r="G93" s="311"/>
      <c r="H93" s="311"/>
    </row>
    <row r="94" spans="1:28" ht="12.75" customHeight="1">
      <c r="A94" s="2"/>
      <c r="B94" s="326"/>
      <c r="C94" s="314"/>
      <c r="D94" s="314"/>
      <c r="E94" s="315"/>
      <c r="F94" s="74" t="s">
        <v>1136</v>
      </c>
      <c r="G94" s="74" t="s">
        <v>150</v>
      </c>
    </row>
    <row r="95" spans="1:28" ht="23.25" customHeight="1">
      <c r="A95" s="4" t="s">
        <v>151</v>
      </c>
      <c r="B95" s="323" t="s">
        <v>152</v>
      </c>
      <c r="C95" s="314"/>
      <c r="D95" s="314"/>
      <c r="E95" s="314"/>
      <c r="F95" s="75"/>
      <c r="G95" s="45"/>
      <c r="H95" s="1"/>
      <c r="I95" s="1"/>
      <c r="J95" s="1"/>
      <c r="K95" s="1"/>
      <c r="L95" s="1"/>
      <c r="M95" s="1"/>
      <c r="N95" s="1"/>
      <c r="O95" s="1"/>
      <c r="P95" s="1"/>
      <c r="Q95" s="1"/>
      <c r="R95" s="1"/>
      <c r="S95" s="1"/>
      <c r="T95" s="1"/>
      <c r="U95" s="1"/>
      <c r="V95" s="1"/>
      <c r="W95" s="1"/>
      <c r="X95" s="1"/>
      <c r="Y95" s="1"/>
      <c r="Z95" s="1"/>
      <c r="AA95" s="1"/>
    </row>
    <row r="96" spans="1:28" ht="94.5" customHeight="1">
      <c r="A96" s="4" t="s">
        <v>153</v>
      </c>
      <c r="B96" s="322" t="s">
        <v>154</v>
      </c>
      <c r="C96" s="314"/>
      <c r="D96" s="314"/>
      <c r="E96" s="314"/>
      <c r="F96" s="75"/>
      <c r="G96" s="45"/>
      <c r="H96" s="1"/>
      <c r="I96" s="1"/>
      <c r="J96" s="1"/>
      <c r="K96" s="1"/>
      <c r="L96" s="1"/>
      <c r="M96" s="1"/>
      <c r="N96" s="1"/>
      <c r="O96" s="1"/>
      <c r="P96" s="1"/>
      <c r="Q96" s="1"/>
      <c r="R96" s="1"/>
      <c r="S96" s="1"/>
      <c r="T96" s="1"/>
      <c r="U96" s="1"/>
      <c r="V96" s="1"/>
      <c r="W96" s="1"/>
      <c r="X96" s="1"/>
      <c r="Y96" s="1"/>
      <c r="Z96" s="1"/>
      <c r="AA96" s="1"/>
    </row>
    <row r="97" spans="1:27" ht="13.5" customHeight="1">
      <c r="A97" s="4" t="s">
        <v>155</v>
      </c>
      <c r="B97" s="323" t="s">
        <v>156</v>
      </c>
      <c r="C97" s="314"/>
      <c r="D97" s="314"/>
      <c r="E97" s="314"/>
      <c r="F97" s="45">
        <f t="shared" ref="F97:G97" si="12">F95-F96</f>
        <v>0</v>
      </c>
      <c r="G97" s="45">
        <f t="shared" si="12"/>
        <v>0</v>
      </c>
      <c r="H97" s="1"/>
      <c r="I97" s="1"/>
      <c r="J97" s="1"/>
      <c r="K97" s="1"/>
      <c r="L97" s="1"/>
      <c r="M97" s="1"/>
      <c r="N97" s="1"/>
      <c r="O97" s="1"/>
      <c r="P97" s="1"/>
      <c r="Q97" s="1"/>
      <c r="R97" s="1"/>
      <c r="S97" s="1"/>
      <c r="T97" s="1"/>
      <c r="U97" s="1"/>
      <c r="V97" s="1"/>
      <c r="W97" s="1"/>
      <c r="X97" s="1"/>
      <c r="Y97" s="1"/>
      <c r="Z97" s="1"/>
      <c r="AA97" s="1"/>
    </row>
    <row r="98" spans="1:27" ht="16.5" customHeight="1">
      <c r="A98" s="4" t="s">
        <v>157</v>
      </c>
      <c r="B98" s="323" t="s">
        <v>158</v>
      </c>
      <c r="C98" s="314"/>
      <c r="D98" s="314"/>
      <c r="E98" s="314"/>
      <c r="F98" s="75"/>
      <c r="G98" s="45"/>
      <c r="H98" s="1"/>
      <c r="I98" s="1"/>
      <c r="J98" s="1"/>
      <c r="K98" s="1"/>
      <c r="L98" s="1"/>
      <c r="M98" s="1"/>
      <c r="N98" s="1"/>
      <c r="O98" s="1"/>
      <c r="P98" s="1"/>
      <c r="Q98" s="1"/>
      <c r="R98" s="1"/>
      <c r="S98" s="1"/>
      <c r="T98" s="1"/>
      <c r="U98" s="1"/>
      <c r="V98" s="1"/>
      <c r="W98" s="1"/>
      <c r="X98" s="1"/>
      <c r="Y98" s="1"/>
      <c r="Z98" s="1"/>
      <c r="AA98" s="1"/>
    </row>
    <row r="99" spans="1:27" ht="27.75" customHeight="1">
      <c r="A99" s="4" t="s">
        <v>159</v>
      </c>
      <c r="B99" s="323" t="s">
        <v>160</v>
      </c>
      <c r="C99" s="314"/>
      <c r="D99" s="314"/>
      <c r="E99" s="314"/>
      <c r="F99" s="75"/>
      <c r="G99" s="45"/>
      <c r="H99" s="1"/>
      <c r="I99" s="1"/>
      <c r="J99" s="1"/>
      <c r="K99" s="1"/>
      <c r="L99" s="1"/>
      <c r="M99" s="1"/>
      <c r="N99" s="1"/>
      <c r="O99" s="1"/>
      <c r="P99" s="1"/>
      <c r="Q99" s="1"/>
      <c r="R99" s="1"/>
      <c r="S99" s="1"/>
      <c r="T99" s="1"/>
      <c r="U99" s="1"/>
      <c r="V99" s="1"/>
      <c r="W99" s="1"/>
      <c r="X99" s="1"/>
      <c r="Y99" s="1"/>
      <c r="Z99" s="1"/>
      <c r="AA99" s="1"/>
    </row>
    <row r="100" spans="1:27" ht="13.5" customHeight="1">
      <c r="A100" s="4" t="s">
        <v>161</v>
      </c>
      <c r="B100" s="323" t="s">
        <v>162</v>
      </c>
      <c r="C100" s="314"/>
      <c r="D100" s="314"/>
      <c r="E100" s="314"/>
      <c r="F100" s="75"/>
      <c r="G100" s="45"/>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163</v>
      </c>
      <c r="B101" s="323" t="s">
        <v>164</v>
      </c>
      <c r="C101" s="314"/>
      <c r="D101" s="314"/>
      <c r="E101" s="314"/>
      <c r="F101" s="75"/>
      <c r="G101" s="45"/>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165</v>
      </c>
      <c r="B102" s="323" t="s">
        <v>166</v>
      </c>
      <c r="C102" s="314"/>
      <c r="D102" s="314"/>
      <c r="E102" s="314"/>
      <c r="F102" s="75"/>
      <c r="G102" s="45"/>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167</v>
      </c>
      <c r="B103" s="323" t="s">
        <v>168</v>
      </c>
      <c r="C103" s="314"/>
      <c r="D103" s="314"/>
      <c r="E103" s="314"/>
      <c r="F103" s="75"/>
      <c r="G103" s="45"/>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169</v>
      </c>
      <c r="B104" s="323" t="s">
        <v>170</v>
      </c>
      <c r="C104" s="314"/>
      <c r="D104" s="314"/>
      <c r="E104" s="314"/>
      <c r="F104" s="75"/>
      <c r="G104" s="45"/>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171</v>
      </c>
    </row>
    <row r="106" spans="1:27" ht="30.75" customHeight="1">
      <c r="A106" s="2"/>
      <c r="B106" s="310" t="s">
        <v>172</v>
      </c>
      <c r="C106" s="311"/>
      <c r="D106" s="311"/>
      <c r="E106" s="311"/>
      <c r="F106" s="311"/>
      <c r="G106" s="311"/>
      <c r="H106" s="311"/>
    </row>
    <row r="107" spans="1:27" ht="18" customHeight="1">
      <c r="A107" s="2"/>
      <c r="B107" s="310" t="s">
        <v>173</v>
      </c>
      <c r="C107" s="311"/>
      <c r="D107" s="311"/>
      <c r="E107" s="311"/>
      <c r="F107" s="311"/>
      <c r="G107" s="311"/>
      <c r="H107" s="311"/>
    </row>
    <row r="108" spans="1:27" ht="88.5" customHeight="1">
      <c r="A108" s="2"/>
      <c r="B108" s="336" t="s">
        <v>174</v>
      </c>
      <c r="C108" s="304"/>
      <c r="D108" s="304"/>
      <c r="E108" s="304"/>
      <c r="F108" s="304"/>
      <c r="G108" s="304"/>
    </row>
    <row r="109" spans="1:27" ht="59.25" customHeight="1">
      <c r="A109" s="4" t="s">
        <v>175</v>
      </c>
      <c r="B109" s="310" t="s">
        <v>1145</v>
      </c>
      <c r="C109" s="311"/>
      <c r="D109" s="311"/>
      <c r="E109" s="311"/>
      <c r="F109" s="335"/>
      <c r="G109" s="76">
        <v>0.95</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showGridLines="0" tabSelected="1" topLeftCell="A300" workbookViewId="0">
      <selection activeCell="F313" sqref="F313"/>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07" t="s">
        <v>1080</v>
      </c>
      <c r="B1" s="308"/>
      <c r="C1" s="308"/>
      <c r="D1" s="308"/>
      <c r="E1" s="308"/>
      <c r="F1" s="309"/>
      <c r="G1" s="1"/>
      <c r="H1" s="1"/>
      <c r="I1" s="1"/>
      <c r="J1" s="1"/>
      <c r="K1" s="1"/>
      <c r="L1" s="1"/>
      <c r="M1" s="1"/>
      <c r="N1" s="1"/>
      <c r="O1" s="1"/>
      <c r="P1" s="1"/>
      <c r="Q1" s="1"/>
      <c r="R1" s="1"/>
      <c r="S1" s="1"/>
      <c r="T1" s="1"/>
      <c r="U1" s="1"/>
      <c r="V1" s="1"/>
      <c r="W1" s="1"/>
      <c r="X1" s="1"/>
      <c r="Y1" s="1"/>
      <c r="Z1" s="1"/>
    </row>
    <row r="2" spans="1:26" ht="12.75" customHeight="1">
      <c r="A2" s="2"/>
      <c r="B2" s="59" t="s">
        <v>176</v>
      </c>
      <c r="C2" s="1"/>
      <c r="D2" s="1"/>
      <c r="E2" s="1"/>
      <c r="F2" s="1"/>
      <c r="G2" s="1"/>
      <c r="H2" s="1"/>
      <c r="I2" s="1"/>
      <c r="J2" s="1"/>
      <c r="K2" s="1"/>
      <c r="L2" s="1"/>
      <c r="M2" s="1"/>
      <c r="N2" s="1"/>
      <c r="O2" s="1"/>
      <c r="P2" s="1"/>
      <c r="Q2" s="1"/>
      <c r="R2" s="1"/>
      <c r="S2" s="1"/>
      <c r="T2" s="1"/>
      <c r="U2" s="1"/>
      <c r="V2" s="1"/>
      <c r="W2" s="1"/>
      <c r="X2" s="1"/>
      <c r="Y2" s="1"/>
      <c r="Z2" s="1"/>
    </row>
    <row r="3" spans="1:26" ht="12.75" customHeight="1">
      <c r="A3" s="377" t="s">
        <v>177</v>
      </c>
      <c r="B3" s="310" t="s">
        <v>1081</v>
      </c>
      <c r="C3" s="311"/>
      <c r="D3" s="311"/>
      <c r="E3" s="311"/>
      <c r="F3" s="311"/>
      <c r="G3" s="1"/>
      <c r="H3" s="1"/>
      <c r="I3" s="1"/>
      <c r="J3" s="1"/>
      <c r="K3" s="1"/>
      <c r="L3" s="1"/>
      <c r="M3" s="1"/>
      <c r="N3" s="1"/>
      <c r="O3" s="1"/>
      <c r="P3" s="1"/>
      <c r="Q3" s="1"/>
      <c r="R3" s="1"/>
      <c r="S3" s="1"/>
      <c r="T3" s="1"/>
      <c r="U3" s="1"/>
      <c r="V3" s="1"/>
      <c r="W3" s="1"/>
      <c r="X3" s="1"/>
      <c r="Y3" s="1"/>
      <c r="Z3" s="1"/>
    </row>
    <row r="4" spans="1:26" ht="19.5" customHeight="1">
      <c r="A4" s="311"/>
      <c r="B4" s="311"/>
      <c r="C4" s="311"/>
      <c r="D4" s="311"/>
      <c r="E4" s="311"/>
      <c r="F4" s="311"/>
      <c r="G4" s="1"/>
      <c r="H4" s="1"/>
      <c r="I4" s="1"/>
      <c r="J4" s="1"/>
      <c r="K4" s="1"/>
      <c r="L4" s="1"/>
      <c r="M4" s="1"/>
      <c r="N4" s="1"/>
      <c r="O4" s="1"/>
      <c r="P4" s="1"/>
      <c r="Q4" s="1"/>
      <c r="R4" s="1"/>
      <c r="S4" s="1"/>
      <c r="T4" s="1"/>
      <c r="U4" s="1"/>
      <c r="V4" s="1"/>
      <c r="W4" s="1"/>
      <c r="X4" s="1"/>
      <c r="Y4" s="1"/>
      <c r="Z4" s="1"/>
    </row>
    <row r="5" spans="1:26" ht="15.75" customHeight="1">
      <c r="A5" s="77"/>
      <c r="B5" s="324" t="s">
        <v>178</v>
      </c>
      <c r="C5" s="311"/>
      <c r="D5" s="311"/>
      <c r="E5" s="311"/>
      <c r="F5" s="311"/>
      <c r="G5" s="1"/>
      <c r="H5" s="1"/>
      <c r="I5" s="1"/>
      <c r="J5" s="1"/>
      <c r="K5" s="1"/>
      <c r="L5" s="1"/>
      <c r="M5" s="1"/>
      <c r="N5" s="1"/>
      <c r="O5" s="1"/>
      <c r="P5" s="1"/>
      <c r="Q5" s="1"/>
      <c r="R5" s="1"/>
      <c r="S5" s="1"/>
      <c r="T5" s="1"/>
      <c r="U5" s="1"/>
      <c r="V5" s="1"/>
      <c r="W5" s="1"/>
      <c r="X5" s="1"/>
      <c r="Y5" s="1"/>
      <c r="Z5" s="1"/>
    </row>
    <row r="6" spans="1:26" ht="56.25" customHeight="1">
      <c r="A6" s="78"/>
      <c r="B6" s="324" t="s">
        <v>179</v>
      </c>
      <c r="C6" s="311"/>
      <c r="D6" s="311"/>
      <c r="E6" s="311"/>
      <c r="F6" s="311"/>
      <c r="G6" s="1"/>
      <c r="H6" s="1"/>
      <c r="I6" s="1"/>
      <c r="J6" s="1"/>
      <c r="K6" s="1"/>
      <c r="L6" s="1"/>
      <c r="M6" s="1"/>
      <c r="N6" s="1"/>
      <c r="O6" s="1"/>
      <c r="P6" s="1"/>
      <c r="Q6" s="1"/>
      <c r="R6" s="1"/>
      <c r="S6" s="1"/>
      <c r="T6" s="1"/>
      <c r="U6" s="1"/>
      <c r="V6" s="1"/>
      <c r="W6" s="1"/>
      <c r="X6" s="1"/>
      <c r="Y6" s="1"/>
      <c r="Z6" s="1"/>
    </row>
    <row r="7" spans="1:26" ht="25.9" customHeight="1">
      <c r="A7" s="2"/>
      <c r="B7" s="324" t="s">
        <v>1077</v>
      </c>
      <c r="C7" s="311"/>
      <c r="D7" s="311"/>
      <c r="E7" s="311"/>
      <c r="F7" s="311"/>
      <c r="G7" s="1"/>
      <c r="H7" s="1"/>
      <c r="I7" s="1"/>
      <c r="J7" s="1"/>
      <c r="K7" s="1"/>
      <c r="L7" s="1"/>
      <c r="M7" s="1"/>
      <c r="N7" s="1"/>
      <c r="O7" s="1"/>
      <c r="P7" s="1"/>
      <c r="Q7" s="1"/>
      <c r="R7" s="1"/>
      <c r="S7" s="1"/>
      <c r="T7" s="1"/>
      <c r="U7" s="1"/>
      <c r="V7" s="1"/>
      <c r="W7" s="1"/>
      <c r="X7" s="1"/>
      <c r="Y7" s="1"/>
      <c r="Z7" s="1"/>
    </row>
    <row r="8" spans="1:26" ht="30" customHeight="1">
      <c r="A8" s="2"/>
      <c r="B8" s="324" t="s">
        <v>72</v>
      </c>
      <c r="C8" s="311"/>
      <c r="D8" s="311"/>
      <c r="E8" s="311"/>
      <c r="F8" s="311"/>
      <c r="G8" s="1"/>
      <c r="H8" s="1"/>
      <c r="I8" s="1"/>
      <c r="J8" s="1"/>
      <c r="K8" s="1"/>
      <c r="L8" s="1"/>
      <c r="M8" s="1"/>
      <c r="N8" s="1"/>
      <c r="O8" s="1"/>
      <c r="P8" s="1"/>
      <c r="Q8" s="1"/>
      <c r="R8" s="1"/>
      <c r="S8" s="1"/>
      <c r="T8" s="1"/>
      <c r="U8" s="1"/>
      <c r="V8" s="1"/>
      <c r="W8" s="1"/>
      <c r="X8" s="1"/>
      <c r="Y8" s="1"/>
      <c r="Z8" s="1"/>
    </row>
    <row r="9" spans="1:26" ht="46.5" customHeight="1">
      <c r="A9" s="2"/>
      <c r="B9" s="324" t="s">
        <v>1076</v>
      </c>
      <c r="C9" s="311"/>
      <c r="D9" s="311"/>
      <c r="E9" s="311"/>
      <c r="F9" s="311"/>
      <c r="G9" s="1"/>
      <c r="H9" s="1"/>
      <c r="I9" s="1"/>
      <c r="J9" s="1"/>
      <c r="K9" s="1"/>
      <c r="L9" s="1"/>
      <c r="M9" s="1"/>
      <c r="N9" s="1"/>
      <c r="O9" s="1"/>
      <c r="P9" s="1"/>
      <c r="Q9" s="1"/>
      <c r="R9" s="1"/>
      <c r="S9" s="1"/>
      <c r="T9" s="1"/>
      <c r="U9" s="1"/>
      <c r="V9" s="1"/>
      <c r="W9" s="1"/>
      <c r="X9" s="1"/>
      <c r="Y9" s="1"/>
      <c r="Z9" s="1"/>
    </row>
    <row r="10" spans="1:26" ht="12.75" customHeight="1">
      <c r="A10" s="4"/>
      <c r="B10" s="316" t="s">
        <v>1082</v>
      </c>
      <c r="C10" s="314"/>
      <c r="D10" s="315"/>
      <c r="E10" s="11">
        <v>6841</v>
      </c>
      <c r="F10" s="1"/>
      <c r="G10" s="1"/>
      <c r="H10" s="1"/>
      <c r="I10" s="1"/>
      <c r="J10" s="1"/>
      <c r="K10" s="1"/>
      <c r="L10" s="1"/>
      <c r="M10" s="1"/>
      <c r="N10" s="1"/>
      <c r="O10" s="1"/>
      <c r="P10" s="1"/>
      <c r="Q10" s="1"/>
      <c r="R10" s="1"/>
      <c r="S10" s="1"/>
      <c r="T10" s="1"/>
      <c r="U10" s="1"/>
      <c r="V10" s="1"/>
      <c r="W10" s="1"/>
      <c r="X10" s="1"/>
      <c r="Y10" s="1"/>
      <c r="Z10" s="1"/>
    </row>
    <row r="11" spans="1:26" ht="12.75" customHeight="1">
      <c r="A11" s="4"/>
      <c r="B11" s="342" t="s">
        <v>1083</v>
      </c>
      <c r="C11" s="314"/>
      <c r="D11" s="315"/>
      <c r="E11" s="19">
        <v>11246</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79"/>
      <c r="D12" s="79"/>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42" t="s">
        <v>1084</v>
      </c>
      <c r="C13" s="314"/>
      <c r="D13" s="315"/>
      <c r="E13" s="19">
        <v>2661</v>
      </c>
      <c r="F13" s="1"/>
      <c r="G13" s="1"/>
      <c r="H13" s="1"/>
      <c r="I13" s="1"/>
      <c r="J13" s="1"/>
      <c r="K13" s="1"/>
      <c r="L13" s="1"/>
      <c r="M13" s="1"/>
      <c r="N13" s="1"/>
      <c r="O13" s="1"/>
      <c r="P13" s="1"/>
      <c r="Q13" s="1"/>
      <c r="R13" s="1"/>
      <c r="S13" s="1"/>
      <c r="T13" s="1"/>
      <c r="U13" s="1"/>
      <c r="V13" s="1"/>
      <c r="W13" s="1"/>
      <c r="X13" s="1"/>
      <c r="Y13" s="1"/>
      <c r="Z13" s="1"/>
    </row>
    <row r="14" spans="1:26" ht="12.75" customHeight="1">
      <c r="A14" s="4"/>
      <c r="B14" s="342" t="s">
        <v>1085</v>
      </c>
      <c r="C14" s="314"/>
      <c r="D14" s="315"/>
      <c r="E14" s="19">
        <v>3398</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342" t="s">
        <v>1086</v>
      </c>
      <c r="C16" s="314"/>
      <c r="D16" s="315"/>
      <c r="E16" s="19">
        <v>725</v>
      </c>
      <c r="F16" s="1"/>
      <c r="G16" s="1"/>
      <c r="H16" s="1"/>
      <c r="I16" s="1"/>
      <c r="J16" s="1"/>
      <c r="K16" s="1"/>
      <c r="L16" s="1"/>
      <c r="M16" s="1"/>
      <c r="N16" s="1"/>
      <c r="O16" s="1"/>
      <c r="P16" s="1"/>
      <c r="Q16" s="1"/>
      <c r="R16" s="1"/>
      <c r="S16" s="1"/>
      <c r="T16" s="1"/>
      <c r="U16" s="1"/>
      <c r="V16" s="1"/>
      <c r="W16" s="1"/>
      <c r="X16" s="1"/>
      <c r="Y16" s="1"/>
      <c r="Z16" s="1"/>
    </row>
    <row r="17" spans="1:26" ht="12.75" customHeight="1">
      <c r="A17" s="4"/>
      <c r="B17" s="342" t="s">
        <v>1087</v>
      </c>
      <c r="C17" s="314"/>
      <c r="D17" s="315"/>
      <c r="E17" s="19"/>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351" t="s">
        <v>1088</v>
      </c>
      <c r="C19" s="314"/>
      <c r="D19" s="315"/>
      <c r="E19" s="19">
        <v>917</v>
      </c>
      <c r="F19" s="1"/>
      <c r="G19" s="1"/>
      <c r="H19" s="1"/>
      <c r="I19" s="1"/>
      <c r="J19" s="1"/>
      <c r="K19" s="1"/>
      <c r="L19" s="1"/>
      <c r="M19" s="1"/>
      <c r="N19" s="1"/>
      <c r="O19" s="1"/>
      <c r="P19" s="1"/>
      <c r="Q19" s="1"/>
      <c r="R19" s="1"/>
      <c r="S19" s="1"/>
      <c r="T19" s="1"/>
      <c r="U19" s="1"/>
      <c r="V19" s="1"/>
      <c r="W19" s="1"/>
      <c r="X19" s="1"/>
      <c r="Y19" s="1"/>
      <c r="Z19" s="1"/>
    </row>
    <row r="20" spans="1:26" ht="12.75" customHeight="1">
      <c r="A20" s="4"/>
      <c r="B20" s="342" t="s">
        <v>1089</v>
      </c>
      <c r="C20" s="314"/>
      <c r="D20" s="315"/>
      <c r="E20" s="19"/>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180</v>
      </c>
      <c r="B22" s="352" t="s">
        <v>1090</v>
      </c>
      <c r="C22" s="311"/>
      <c r="D22" s="311"/>
      <c r="E22" s="311"/>
      <c r="F22" s="311"/>
      <c r="G22" s="1"/>
      <c r="H22" s="1"/>
      <c r="I22" s="1"/>
      <c r="J22" s="1"/>
      <c r="K22" s="1"/>
      <c r="L22" s="1"/>
      <c r="M22" s="1"/>
      <c r="N22" s="1"/>
      <c r="O22" s="1"/>
      <c r="P22" s="1"/>
      <c r="Q22" s="1"/>
      <c r="R22" s="1"/>
      <c r="S22" s="1"/>
      <c r="T22" s="1"/>
      <c r="U22" s="1"/>
      <c r="V22" s="1"/>
      <c r="W22" s="1"/>
      <c r="X22" s="1"/>
      <c r="Y22" s="1"/>
      <c r="Z22" s="1"/>
    </row>
    <row r="23" spans="1:26" ht="16.5" customHeight="1">
      <c r="A23" s="4"/>
      <c r="B23" s="324" t="s">
        <v>181</v>
      </c>
      <c r="C23" s="311"/>
      <c r="D23" s="311"/>
      <c r="E23" s="311"/>
      <c r="F23" s="311"/>
      <c r="G23" s="1"/>
      <c r="H23" s="1"/>
      <c r="I23" s="1"/>
      <c r="J23" s="1"/>
      <c r="K23" s="1"/>
      <c r="L23" s="1"/>
      <c r="M23" s="1"/>
      <c r="N23" s="1"/>
      <c r="O23" s="1"/>
      <c r="P23" s="1"/>
      <c r="Q23" s="1"/>
      <c r="R23" s="1"/>
      <c r="S23" s="1"/>
      <c r="T23" s="1"/>
      <c r="U23" s="1"/>
      <c r="V23" s="1"/>
      <c r="W23" s="1"/>
      <c r="X23" s="1"/>
      <c r="Y23" s="1"/>
      <c r="Z23" s="1"/>
    </row>
    <row r="24" spans="1:26" ht="13.5" customHeight="1">
      <c r="A24" s="4"/>
      <c r="B24" s="32"/>
      <c r="C24" s="32"/>
      <c r="D24" s="32"/>
      <c r="E24" s="32"/>
      <c r="F24" s="32"/>
      <c r="G24" s="1"/>
      <c r="H24" s="1"/>
      <c r="I24" s="1"/>
      <c r="J24" s="1"/>
      <c r="K24" s="1"/>
      <c r="L24" s="1"/>
      <c r="M24" s="1"/>
      <c r="N24" s="1"/>
      <c r="O24" s="1"/>
      <c r="P24" s="1"/>
      <c r="Q24" s="1"/>
      <c r="R24" s="1"/>
      <c r="S24" s="1"/>
      <c r="T24" s="1"/>
      <c r="U24" s="1"/>
      <c r="V24" s="1"/>
      <c r="W24" s="1"/>
      <c r="X24" s="1"/>
      <c r="Y24" s="1"/>
      <c r="Z24" s="1"/>
    </row>
    <row r="25" spans="1:26" ht="12.75" customHeight="1">
      <c r="A25" s="4"/>
      <c r="B25" s="81"/>
      <c r="C25" s="1"/>
      <c r="D25" s="82" t="s">
        <v>12</v>
      </c>
      <c r="E25" s="82" t="s">
        <v>13</v>
      </c>
      <c r="F25" s="1"/>
      <c r="G25" s="1"/>
      <c r="H25" s="1"/>
      <c r="I25" s="1"/>
      <c r="J25" s="1"/>
      <c r="K25" s="1"/>
      <c r="L25" s="1"/>
      <c r="M25" s="1"/>
      <c r="N25" s="1"/>
      <c r="O25" s="1"/>
      <c r="P25" s="1"/>
      <c r="Q25" s="1"/>
      <c r="R25" s="1"/>
      <c r="S25" s="1"/>
      <c r="T25" s="1"/>
      <c r="U25" s="1"/>
      <c r="V25" s="1"/>
      <c r="W25" s="1"/>
      <c r="X25" s="1"/>
      <c r="Y25" s="1"/>
      <c r="Z25" s="1"/>
    </row>
    <row r="26" spans="1:26" ht="12.75" customHeight="1">
      <c r="A26" s="4"/>
      <c r="B26" s="357" t="s">
        <v>182</v>
      </c>
      <c r="C26" s="311"/>
      <c r="D26" s="19" t="s">
        <v>1150</v>
      </c>
      <c r="E26" s="19"/>
      <c r="F26" s="1"/>
      <c r="G26" s="1"/>
      <c r="H26" s="1"/>
      <c r="I26" s="1"/>
      <c r="J26" s="1"/>
      <c r="K26" s="1"/>
      <c r="L26" s="1"/>
      <c r="M26" s="1"/>
      <c r="N26" s="1"/>
      <c r="O26" s="1"/>
      <c r="P26" s="1"/>
      <c r="Q26" s="1"/>
      <c r="R26" s="1"/>
      <c r="S26" s="1"/>
      <c r="T26" s="1"/>
      <c r="U26" s="1"/>
      <c r="V26" s="1"/>
      <c r="W26" s="1"/>
      <c r="X26" s="1"/>
      <c r="Y26" s="1"/>
      <c r="Z26" s="1"/>
    </row>
    <row r="27" spans="1:26" ht="12.75" customHeight="1">
      <c r="A27" s="4"/>
      <c r="B27" s="83"/>
      <c r="C27" s="83"/>
      <c r="D27" s="84"/>
      <c r="E27" s="84"/>
      <c r="F27" s="1"/>
      <c r="G27" s="1"/>
      <c r="H27" s="1"/>
      <c r="I27" s="1"/>
      <c r="J27" s="1"/>
      <c r="K27" s="1"/>
      <c r="L27" s="1"/>
      <c r="M27" s="1"/>
      <c r="N27" s="1"/>
      <c r="O27" s="1"/>
      <c r="P27" s="1"/>
      <c r="Q27" s="1"/>
      <c r="R27" s="1"/>
      <c r="S27" s="1"/>
      <c r="T27" s="1"/>
      <c r="U27" s="1"/>
      <c r="V27" s="1"/>
      <c r="W27" s="1"/>
      <c r="X27" s="1"/>
      <c r="Y27" s="1"/>
      <c r="Z27" s="1"/>
    </row>
    <row r="28" spans="1:26" ht="12.75" customHeight="1">
      <c r="A28" s="4"/>
      <c r="B28" s="353" t="s">
        <v>183</v>
      </c>
      <c r="C28" s="311"/>
      <c r="D28" s="311"/>
      <c r="E28" s="1"/>
      <c r="F28" s="10"/>
      <c r="G28" s="1"/>
      <c r="H28" s="1"/>
      <c r="I28" s="1"/>
      <c r="J28" s="1"/>
      <c r="K28" s="1"/>
      <c r="L28" s="1"/>
      <c r="M28" s="1"/>
      <c r="N28" s="1"/>
      <c r="O28" s="1"/>
      <c r="P28" s="1"/>
      <c r="Q28" s="1"/>
      <c r="R28" s="1"/>
      <c r="S28" s="1"/>
      <c r="T28" s="1"/>
      <c r="U28" s="1"/>
      <c r="V28" s="1"/>
      <c r="W28" s="1"/>
      <c r="X28" s="1"/>
      <c r="Y28" s="1"/>
      <c r="Z28" s="1"/>
    </row>
    <row r="29" spans="1:26" ht="12.75" customHeight="1">
      <c r="A29" s="4"/>
      <c r="B29" s="26"/>
      <c r="C29" s="26"/>
      <c r="D29" s="26"/>
      <c r="E29" s="85"/>
      <c r="F29" s="10"/>
      <c r="G29" s="1"/>
      <c r="H29" s="1"/>
      <c r="I29" s="1"/>
      <c r="J29" s="1"/>
      <c r="K29" s="1"/>
      <c r="L29" s="1"/>
      <c r="M29" s="1"/>
      <c r="N29" s="1"/>
      <c r="O29" s="1"/>
      <c r="P29" s="1"/>
      <c r="Q29" s="1"/>
      <c r="R29" s="1"/>
      <c r="S29" s="1"/>
      <c r="T29" s="1"/>
      <c r="U29" s="1"/>
      <c r="V29" s="1"/>
      <c r="W29" s="1"/>
      <c r="X29" s="1"/>
      <c r="Y29" s="1"/>
      <c r="Z29" s="1"/>
    </row>
    <row r="30" spans="1:26" ht="12.75" customHeight="1">
      <c r="A30" s="4"/>
      <c r="B30" s="354" t="s">
        <v>184</v>
      </c>
      <c r="C30" s="314"/>
      <c r="D30" s="315"/>
      <c r="E30" s="74" t="s">
        <v>113</v>
      </c>
      <c r="F30" s="10"/>
      <c r="G30" s="1"/>
      <c r="H30" s="1"/>
      <c r="I30" s="1"/>
      <c r="J30" s="1"/>
      <c r="K30" s="1"/>
      <c r="L30" s="1"/>
      <c r="M30" s="1"/>
      <c r="N30" s="1"/>
      <c r="O30" s="1"/>
      <c r="P30" s="1"/>
      <c r="Q30" s="1"/>
      <c r="R30" s="1"/>
      <c r="S30" s="1"/>
      <c r="T30" s="1"/>
      <c r="U30" s="1"/>
      <c r="V30" s="1"/>
      <c r="W30" s="1"/>
      <c r="X30" s="1"/>
      <c r="Y30" s="1"/>
      <c r="Z30" s="1"/>
    </row>
    <row r="31" spans="1:26" ht="12.75" customHeight="1">
      <c r="A31" s="4"/>
      <c r="B31" s="342" t="s">
        <v>185</v>
      </c>
      <c r="C31" s="314"/>
      <c r="D31" s="315"/>
      <c r="E31" s="19">
        <v>4004</v>
      </c>
      <c r="F31" s="10"/>
      <c r="G31" s="1"/>
      <c r="H31" s="1"/>
      <c r="I31" s="1"/>
      <c r="J31" s="1"/>
      <c r="K31" s="1"/>
      <c r="L31" s="1"/>
      <c r="M31" s="1"/>
      <c r="N31" s="1"/>
      <c r="O31" s="1"/>
      <c r="P31" s="1"/>
      <c r="Q31" s="1"/>
      <c r="R31" s="1"/>
      <c r="S31" s="1"/>
      <c r="T31" s="1"/>
      <c r="U31" s="1"/>
      <c r="V31" s="1"/>
      <c r="W31" s="1"/>
      <c r="X31" s="1"/>
      <c r="Y31" s="1"/>
      <c r="Z31" s="1"/>
    </row>
    <row r="32" spans="1:26" ht="12.75" customHeight="1">
      <c r="A32" s="4"/>
      <c r="B32" s="342" t="s">
        <v>186</v>
      </c>
      <c r="C32" s="314"/>
      <c r="D32" s="315"/>
      <c r="E32" s="19">
        <v>2042</v>
      </c>
      <c r="F32" s="10"/>
      <c r="G32" s="1"/>
      <c r="H32" s="1"/>
      <c r="I32" s="1"/>
      <c r="J32" s="1"/>
      <c r="K32" s="1"/>
      <c r="L32" s="1"/>
      <c r="M32" s="1"/>
      <c r="N32" s="1"/>
      <c r="O32" s="1"/>
      <c r="P32" s="1"/>
      <c r="Q32" s="1"/>
      <c r="R32" s="1"/>
      <c r="S32" s="1"/>
      <c r="T32" s="1"/>
      <c r="U32" s="1"/>
      <c r="V32" s="1"/>
      <c r="W32" s="1"/>
      <c r="X32" s="1"/>
      <c r="Y32" s="1"/>
      <c r="Z32" s="1"/>
    </row>
    <row r="33" spans="1:26" ht="12.75" customHeight="1">
      <c r="A33" s="4"/>
      <c r="B33" s="342" t="s">
        <v>187</v>
      </c>
      <c r="C33" s="314"/>
      <c r="D33" s="315"/>
      <c r="E33" s="19">
        <v>4</v>
      </c>
      <c r="F33" s="1"/>
      <c r="G33" s="1"/>
      <c r="H33" s="1"/>
      <c r="I33" s="1"/>
      <c r="J33" s="1"/>
      <c r="K33" s="1"/>
      <c r="L33" s="1"/>
      <c r="M33" s="1"/>
      <c r="N33" s="1"/>
      <c r="O33" s="1"/>
      <c r="P33" s="1"/>
      <c r="Q33" s="1"/>
      <c r="R33" s="1"/>
      <c r="S33" s="1"/>
      <c r="T33" s="1"/>
      <c r="U33" s="1"/>
      <c r="V33" s="1"/>
      <c r="W33" s="1"/>
      <c r="X33" s="1"/>
      <c r="Y33" s="1"/>
      <c r="Z33" s="1"/>
    </row>
    <row r="34" spans="1:26" ht="12.75" customHeight="1">
      <c r="A34" s="4"/>
      <c r="B34" s="348"/>
      <c r="C34" s="311"/>
      <c r="D34" s="311"/>
      <c r="E34" s="86"/>
      <c r="F34" s="84"/>
      <c r="G34" s="1"/>
      <c r="H34" s="1"/>
      <c r="I34" s="1"/>
      <c r="J34" s="1"/>
      <c r="K34" s="1"/>
      <c r="L34" s="1"/>
      <c r="M34" s="1"/>
      <c r="N34" s="1"/>
      <c r="O34" s="1"/>
      <c r="P34" s="1"/>
      <c r="Q34" s="1"/>
      <c r="R34" s="1"/>
      <c r="S34" s="1"/>
      <c r="T34" s="1"/>
      <c r="U34" s="1"/>
      <c r="V34" s="1"/>
      <c r="W34" s="1"/>
      <c r="X34" s="1"/>
      <c r="Y34" s="1"/>
      <c r="Z34" s="1"/>
    </row>
    <row r="35" spans="1:26" ht="12.75" customHeight="1">
      <c r="A35" s="4"/>
      <c r="B35" s="87" t="s">
        <v>188</v>
      </c>
      <c r="C35" s="1"/>
      <c r="D35" s="82" t="s">
        <v>12</v>
      </c>
      <c r="E35" s="84" t="s">
        <v>13</v>
      </c>
      <c r="F35" s="1"/>
      <c r="G35" s="1"/>
      <c r="H35" s="1"/>
      <c r="I35" s="1"/>
      <c r="J35" s="1"/>
      <c r="K35" s="1"/>
      <c r="L35" s="1"/>
      <c r="M35" s="1"/>
      <c r="N35" s="1"/>
      <c r="O35" s="1"/>
      <c r="P35" s="1"/>
      <c r="Q35" s="1"/>
      <c r="R35" s="1"/>
      <c r="S35" s="1"/>
      <c r="T35" s="1"/>
      <c r="U35" s="1"/>
      <c r="V35" s="1"/>
      <c r="W35" s="1"/>
      <c r="X35" s="1"/>
      <c r="Y35" s="1"/>
      <c r="Z35" s="1"/>
    </row>
    <row r="36" spans="1:26" ht="12.75" customHeight="1">
      <c r="A36" s="4"/>
      <c r="B36" s="346" t="s">
        <v>189</v>
      </c>
      <c r="C36" s="335"/>
      <c r="D36" s="19"/>
      <c r="E36" s="19" t="s">
        <v>1150</v>
      </c>
      <c r="F36" s="1"/>
      <c r="G36" s="1"/>
      <c r="H36" s="1"/>
      <c r="I36" s="1"/>
      <c r="J36" s="1"/>
      <c r="K36" s="1"/>
      <c r="L36" s="1"/>
      <c r="M36" s="1"/>
      <c r="N36" s="1"/>
      <c r="O36" s="1"/>
      <c r="P36" s="1"/>
      <c r="Q36" s="1"/>
      <c r="R36" s="1"/>
      <c r="S36" s="1"/>
      <c r="T36" s="1"/>
      <c r="U36" s="1"/>
      <c r="V36" s="1"/>
      <c r="W36" s="1"/>
      <c r="X36" s="1"/>
      <c r="Y36" s="1"/>
      <c r="Z36" s="1"/>
    </row>
    <row r="37" spans="1:26" ht="12.75" customHeight="1">
      <c r="A37" s="4"/>
      <c r="B37" s="346" t="s">
        <v>190</v>
      </c>
      <c r="C37" s="335"/>
      <c r="D37" s="19"/>
      <c r="E37" s="19"/>
      <c r="F37" s="1"/>
      <c r="G37" s="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88"/>
      <c r="B39" s="59" t="s">
        <v>191</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88"/>
      <c r="B40" s="59"/>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192</v>
      </c>
      <c r="B41" s="5" t="s">
        <v>193</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c r="A42" s="4"/>
      <c r="B42" s="324" t="s">
        <v>194</v>
      </c>
      <c r="C42" s="311"/>
      <c r="D42" s="311"/>
      <c r="E42" s="311"/>
      <c r="F42" s="311"/>
      <c r="G42" s="1"/>
      <c r="H42" s="1"/>
      <c r="I42" s="1"/>
      <c r="J42" s="1"/>
      <c r="K42" s="1"/>
      <c r="L42" s="1"/>
      <c r="M42" s="1"/>
      <c r="N42" s="1"/>
      <c r="O42" s="1"/>
      <c r="P42" s="1"/>
      <c r="Q42" s="1"/>
      <c r="R42" s="1"/>
      <c r="S42" s="1"/>
      <c r="T42" s="1"/>
      <c r="U42" s="1"/>
      <c r="V42" s="1"/>
      <c r="W42" s="1"/>
      <c r="X42" s="1"/>
      <c r="Y42" s="1"/>
      <c r="Z42" s="1"/>
    </row>
    <row r="43" spans="1:26" ht="14.25" customHeight="1">
      <c r="A43" s="19"/>
      <c r="B43" s="358" t="s">
        <v>195</v>
      </c>
      <c r="C43" s="311"/>
      <c r="D43" s="311"/>
      <c r="E43" s="1"/>
      <c r="F43" s="10"/>
      <c r="G43" s="1"/>
      <c r="H43" s="1"/>
      <c r="I43" s="1"/>
      <c r="J43" s="1"/>
      <c r="K43" s="1"/>
      <c r="L43" s="1"/>
      <c r="M43" s="1"/>
      <c r="N43" s="1"/>
      <c r="O43" s="1"/>
      <c r="P43" s="1"/>
      <c r="Q43" s="1"/>
      <c r="R43" s="1"/>
      <c r="S43" s="1"/>
      <c r="T43" s="1"/>
      <c r="U43" s="1"/>
      <c r="V43" s="1"/>
      <c r="W43" s="1"/>
      <c r="X43" s="1"/>
      <c r="Y43" s="1"/>
      <c r="Z43" s="1"/>
    </row>
    <row r="44" spans="1:26" ht="14.25" customHeight="1">
      <c r="A44" s="19"/>
      <c r="B44" s="359" t="s">
        <v>196</v>
      </c>
      <c r="C44" s="311"/>
      <c r="D44" s="311"/>
      <c r="E44" s="1"/>
      <c r="F44" s="10"/>
      <c r="G44" s="1"/>
      <c r="H44" s="1"/>
      <c r="I44" s="1"/>
      <c r="J44" s="1"/>
      <c r="K44" s="1"/>
      <c r="L44" s="1"/>
      <c r="M44" s="1"/>
      <c r="N44" s="1"/>
      <c r="O44" s="1"/>
      <c r="P44" s="1"/>
      <c r="Q44" s="1"/>
      <c r="R44" s="1"/>
      <c r="S44" s="1"/>
      <c r="T44" s="1"/>
      <c r="U44" s="1"/>
      <c r="V44" s="1"/>
      <c r="W44" s="1"/>
      <c r="X44" s="1"/>
      <c r="Y44" s="1"/>
      <c r="Z44" s="1"/>
    </row>
    <row r="45" spans="1:26" ht="13.5" customHeight="1">
      <c r="A45" s="19" t="s">
        <v>1150</v>
      </c>
      <c r="B45" s="358" t="s">
        <v>197</v>
      </c>
      <c r="C45" s="311"/>
      <c r="D45" s="311"/>
      <c r="E45" s="1"/>
      <c r="F45" s="1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c r="A47" s="4" t="s">
        <v>198</v>
      </c>
      <c r="B47" s="360" t="s">
        <v>199</v>
      </c>
      <c r="C47" s="311"/>
      <c r="D47" s="311"/>
      <c r="E47" s="311"/>
      <c r="F47" s="311"/>
      <c r="G47" s="1"/>
      <c r="H47" s="1"/>
      <c r="I47" s="1"/>
      <c r="J47" s="1"/>
      <c r="K47" s="1"/>
      <c r="L47" s="1"/>
      <c r="M47" s="1"/>
      <c r="N47" s="1"/>
      <c r="O47" s="1"/>
      <c r="P47" s="1"/>
      <c r="Q47" s="1"/>
      <c r="R47" s="1"/>
      <c r="S47" s="1"/>
      <c r="T47" s="1"/>
      <c r="U47" s="1"/>
      <c r="V47" s="1"/>
      <c r="W47" s="1"/>
      <c r="X47" s="1"/>
      <c r="Y47" s="1"/>
      <c r="Z47" s="1"/>
    </row>
    <row r="48" spans="1:26" ht="12.75" customHeight="1">
      <c r="A48" s="19"/>
      <c r="B48" s="310" t="s">
        <v>200</v>
      </c>
      <c r="C48" s="311"/>
      <c r="D48" s="84"/>
      <c r="E48" s="1"/>
      <c r="F48" s="10"/>
      <c r="G48" s="1"/>
      <c r="H48" s="1"/>
      <c r="I48" s="1"/>
      <c r="J48" s="1"/>
      <c r="K48" s="1"/>
      <c r="L48" s="1"/>
      <c r="M48" s="1"/>
      <c r="N48" s="1"/>
      <c r="O48" s="1"/>
      <c r="P48" s="1"/>
      <c r="Q48" s="1"/>
      <c r="R48" s="1"/>
      <c r="S48" s="1"/>
      <c r="T48" s="1"/>
      <c r="U48" s="1"/>
      <c r="V48" s="1"/>
      <c r="W48" s="1"/>
      <c r="X48" s="1"/>
      <c r="Y48" s="1"/>
      <c r="Z48" s="1"/>
    </row>
    <row r="49" spans="1:26" ht="12.75" customHeight="1">
      <c r="A49" s="19" t="s">
        <v>1150</v>
      </c>
      <c r="B49" s="361" t="s">
        <v>201</v>
      </c>
      <c r="C49" s="311"/>
      <c r="D49" s="84"/>
      <c r="E49" s="1"/>
      <c r="F49" s="10"/>
      <c r="G49" s="1"/>
      <c r="H49" s="1"/>
      <c r="I49" s="1"/>
      <c r="J49" s="1"/>
      <c r="K49" s="1"/>
      <c r="L49" s="1"/>
      <c r="M49" s="1"/>
      <c r="N49" s="1"/>
      <c r="O49" s="1"/>
      <c r="P49" s="1"/>
      <c r="Q49" s="1"/>
      <c r="R49" s="1"/>
      <c r="S49" s="1"/>
      <c r="T49" s="1"/>
      <c r="U49" s="1"/>
      <c r="V49" s="1"/>
      <c r="W49" s="1"/>
      <c r="X49" s="1"/>
      <c r="Y49" s="1"/>
      <c r="Z49" s="1"/>
    </row>
    <row r="50" spans="1:26" ht="12.75" customHeight="1">
      <c r="A50" s="19"/>
      <c r="B50" s="310" t="s">
        <v>202</v>
      </c>
      <c r="C50" s="311"/>
      <c r="D50" s="84"/>
      <c r="E50" s="1"/>
      <c r="F50" s="10"/>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c r="A52" s="4" t="s">
        <v>203</v>
      </c>
      <c r="B52" s="352" t="s">
        <v>204</v>
      </c>
      <c r="C52" s="311"/>
      <c r="D52" s="311"/>
      <c r="E52" s="311"/>
      <c r="F52" s="311"/>
      <c r="G52" s="1"/>
      <c r="H52" s="1"/>
      <c r="I52" s="1"/>
      <c r="J52" s="1"/>
      <c r="K52" s="1"/>
      <c r="L52" s="1"/>
      <c r="M52" s="1"/>
      <c r="N52" s="1"/>
      <c r="O52" s="1"/>
      <c r="P52" s="1"/>
      <c r="Q52" s="1"/>
      <c r="R52" s="1"/>
      <c r="S52" s="1"/>
      <c r="T52" s="1"/>
      <c r="U52" s="1"/>
      <c r="V52" s="1"/>
      <c r="W52" s="1"/>
      <c r="X52" s="1"/>
      <c r="Y52" s="1"/>
      <c r="Z52" s="1"/>
    </row>
    <row r="53" spans="1:26" ht="12.75" customHeight="1">
      <c r="A53" s="4"/>
      <c r="B53" s="91"/>
      <c r="C53" s="92" t="s">
        <v>205</v>
      </c>
      <c r="D53" s="93" t="s">
        <v>206</v>
      </c>
      <c r="E53" s="94"/>
      <c r="F53" s="1"/>
      <c r="G53" s="1"/>
      <c r="H53" s="1"/>
      <c r="I53" s="1"/>
      <c r="J53" s="1"/>
      <c r="K53" s="1"/>
      <c r="L53" s="1"/>
      <c r="M53" s="1"/>
      <c r="N53" s="1"/>
      <c r="O53" s="1"/>
      <c r="P53" s="1"/>
      <c r="Q53" s="1"/>
      <c r="R53" s="1"/>
      <c r="S53" s="1"/>
      <c r="T53" s="1"/>
      <c r="U53" s="1"/>
      <c r="V53" s="1"/>
      <c r="W53" s="1"/>
      <c r="X53" s="1"/>
      <c r="Y53" s="1"/>
      <c r="Z53" s="1"/>
    </row>
    <row r="54" spans="1:26" ht="12.75" customHeight="1">
      <c r="A54" s="4"/>
      <c r="B54" s="95" t="s">
        <v>207</v>
      </c>
      <c r="C54" s="19"/>
      <c r="D54" s="96"/>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95" t="s">
        <v>208</v>
      </c>
      <c r="C55" s="19"/>
      <c r="D55" s="96">
        <v>4</v>
      </c>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95" t="s">
        <v>209</v>
      </c>
      <c r="C56" s="19"/>
      <c r="D56" s="96">
        <v>4</v>
      </c>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95" t="s">
        <v>210</v>
      </c>
      <c r="C57" s="19"/>
      <c r="D57" s="96">
        <v>4</v>
      </c>
      <c r="E57" s="1"/>
      <c r="F57" s="1"/>
      <c r="G57" s="1"/>
      <c r="H57" s="1"/>
      <c r="I57" s="1"/>
      <c r="J57" s="1"/>
      <c r="K57" s="1"/>
      <c r="L57" s="1"/>
      <c r="M57" s="1"/>
      <c r="N57" s="1"/>
      <c r="O57" s="1"/>
      <c r="P57" s="1"/>
      <c r="Q57" s="1"/>
      <c r="R57" s="1"/>
      <c r="S57" s="1"/>
      <c r="T57" s="1"/>
      <c r="U57" s="1"/>
      <c r="V57" s="1"/>
      <c r="W57" s="1"/>
      <c r="X57" s="1"/>
      <c r="Y57" s="1"/>
      <c r="Z57" s="1"/>
    </row>
    <row r="58" spans="1:26" ht="30" customHeight="1">
      <c r="A58" s="4"/>
      <c r="B58" s="97" t="s">
        <v>211</v>
      </c>
      <c r="C58" s="19"/>
      <c r="D58" s="96">
        <v>3</v>
      </c>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95" t="s">
        <v>212</v>
      </c>
      <c r="C59" s="19"/>
      <c r="D59" s="96">
        <v>4</v>
      </c>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95" t="s">
        <v>213</v>
      </c>
      <c r="C60" s="19"/>
      <c r="D60" s="96">
        <v>4</v>
      </c>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95" t="s">
        <v>214</v>
      </c>
      <c r="C61" s="19"/>
      <c r="D61" s="96"/>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98" t="s">
        <v>215</v>
      </c>
      <c r="C62" s="19"/>
      <c r="D62" s="96"/>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99" t="s">
        <v>216</v>
      </c>
      <c r="C63" s="96"/>
      <c r="D63" s="96"/>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9" t="s">
        <v>217</v>
      </c>
      <c r="C64" s="96"/>
      <c r="D64" s="96"/>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100" t="s">
        <v>218</v>
      </c>
      <c r="C65" s="19"/>
      <c r="D65" s="96"/>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01" t="s">
        <v>219</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c r="A68" s="4" t="s">
        <v>220</v>
      </c>
      <c r="B68" s="325" t="s">
        <v>221</v>
      </c>
      <c r="C68" s="311"/>
      <c r="D68" s="311"/>
      <c r="E68" s="311"/>
      <c r="F68" s="311"/>
      <c r="G68" s="1"/>
      <c r="H68" s="1"/>
      <c r="I68" s="1"/>
      <c r="J68" s="1"/>
      <c r="K68" s="1"/>
      <c r="L68" s="1"/>
      <c r="M68" s="1"/>
      <c r="N68" s="1"/>
      <c r="O68" s="1"/>
      <c r="P68" s="1"/>
      <c r="Q68" s="1"/>
      <c r="R68" s="1"/>
      <c r="S68" s="1"/>
      <c r="T68" s="1"/>
      <c r="U68" s="1"/>
      <c r="V68" s="1"/>
      <c r="W68" s="1"/>
      <c r="X68" s="1"/>
      <c r="Y68" s="1"/>
      <c r="Z68" s="1"/>
    </row>
    <row r="69" spans="1:26" ht="12.75" customHeight="1">
      <c r="A69" s="19"/>
      <c r="B69" s="362" t="s">
        <v>222</v>
      </c>
      <c r="C69" s="311"/>
      <c r="D69" s="311"/>
      <c r="E69" s="63"/>
      <c r="F69" s="10"/>
      <c r="G69" s="1"/>
      <c r="H69" s="1"/>
      <c r="I69" s="1"/>
      <c r="J69" s="1"/>
      <c r="K69" s="1"/>
      <c r="L69" s="1"/>
      <c r="M69" s="1"/>
      <c r="N69" s="1"/>
      <c r="O69" s="1"/>
      <c r="P69" s="1"/>
      <c r="Q69" s="1"/>
      <c r="R69" s="1"/>
      <c r="S69" s="1"/>
      <c r="T69" s="1"/>
      <c r="U69" s="1"/>
      <c r="V69" s="1"/>
      <c r="W69" s="1"/>
      <c r="X69" s="1"/>
      <c r="Y69" s="1"/>
      <c r="Z69" s="1"/>
    </row>
    <row r="70" spans="1:26" ht="21" customHeight="1">
      <c r="A70" s="4"/>
      <c r="B70" s="312" t="s">
        <v>223</v>
      </c>
      <c r="C70" s="311"/>
      <c r="D70" s="311"/>
      <c r="E70" s="63"/>
      <c r="F70" s="10"/>
      <c r="G70" s="1"/>
      <c r="H70" s="1"/>
      <c r="I70" s="1"/>
      <c r="J70" s="1"/>
      <c r="K70" s="1"/>
      <c r="L70" s="1"/>
      <c r="M70" s="1"/>
      <c r="N70" s="1"/>
      <c r="O70" s="1"/>
      <c r="P70" s="1"/>
      <c r="Q70" s="1"/>
      <c r="R70" s="1"/>
      <c r="S70" s="1"/>
      <c r="T70" s="1"/>
      <c r="U70" s="1"/>
      <c r="V70" s="1"/>
      <c r="W70" s="1"/>
      <c r="X70" s="1"/>
      <c r="Y70" s="1"/>
      <c r="Z70" s="1"/>
    </row>
    <row r="71" spans="1:26" ht="12.75" customHeight="1">
      <c r="A71" s="19"/>
      <c r="B71" s="310" t="s">
        <v>224</v>
      </c>
      <c r="C71" s="311"/>
      <c r="D71" s="311"/>
      <c r="E71" s="63"/>
      <c r="F71" s="10"/>
      <c r="G71" s="1"/>
      <c r="H71" s="1"/>
      <c r="I71" s="1"/>
      <c r="J71" s="1"/>
      <c r="K71" s="1"/>
      <c r="L71" s="1"/>
      <c r="M71" s="1"/>
      <c r="N71" s="1"/>
      <c r="O71" s="1"/>
      <c r="P71" s="1"/>
      <c r="Q71" s="1"/>
      <c r="R71" s="1"/>
      <c r="S71" s="1"/>
      <c r="T71" s="1"/>
      <c r="U71" s="1"/>
      <c r="V71" s="1"/>
      <c r="W71" s="1"/>
      <c r="X71" s="1"/>
      <c r="Y71" s="1"/>
      <c r="Z71" s="1"/>
    </row>
    <row r="72" spans="1:26" ht="12.75" customHeight="1">
      <c r="A72" s="19"/>
      <c r="B72" s="310" t="s">
        <v>225</v>
      </c>
      <c r="C72" s="311"/>
      <c r="D72" s="311"/>
      <c r="E72" s="63"/>
      <c r="F72" s="10"/>
      <c r="G72" s="1"/>
      <c r="H72" s="1"/>
      <c r="I72" s="1"/>
      <c r="J72" s="1"/>
      <c r="K72" s="1"/>
      <c r="L72" s="1"/>
      <c r="M72" s="1"/>
      <c r="N72" s="1"/>
      <c r="O72" s="1"/>
      <c r="P72" s="1"/>
      <c r="Q72" s="1"/>
      <c r="R72" s="1"/>
      <c r="S72" s="1"/>
      <c r="T72" s="1"/>
      <c r="U72" s="1"/>
      <c r="V72" s="1"/>
      <c r="W72" s="1"/>
      <c r="X72" s="1"/>
      <c r="Y72" s="1"/>
      <c r="Z72" s="1"/>
    </row>
    <row r="73" spans="1:26" ht="12.75" customHeight="1">
      <c r="A73" s="19"/>
      <c r="B73" s="90" t="s">
        <v>226</v>
      </c>
      <c r="C73" s="3"/>
      <c r="D73" s="3"/>
      <c r="E73" s="84"/>
      <c r="F73" s="10"/>
      <c r="G73" s="1"/>
      <c r="H73" s="1"/>
      <c r="I73" s="1"/>
      <c r="J73" s="1"/>
      <c r="K73" s="1"/>
      <c r="L73" s="1"/>
      <c r="M73" s="1"/>
      <c r="N73" s="1"/>
      <c r="O73" s="1"/>
      <c r="P73" s="1"/>
      <c r="Q73" s="1"/>
      <c r="R73" s="1"/>
      <c r="S73" s="1"/>
      <c r="T73" s="1"/>
      <c r="U73" s="1"/>
      <c r="V73" s="1"/>
      <c r="W73" s="1"/>
      <c r="X73" s="1"/>
      <c r="Y73" s="1"/>
      <c r="Z73" s="1"/>
    </row>
    <row r="74" spans="1:26" ht="12.75" customHeight="1">
      <c r="A74" s="2"/>
      <c r="B74" s="355"/>
      <c r="C74" s="304"/>
      <c r="D74" s="304"/>
      <c r="E74" s="304"/>
      <c r="F74" s="304"/>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c r="A76" s="4" t="s">
        <v>227</v>
      </c>
      <c r="B76" s="356" t="s">
        <v>228</v>
      </c>
      <c r="C76" s="304"/>
      <c r="D76" s="304"/>
      <c r="E76" s="304"/>
      <c r="F76" s="304"/>
      <c r="G76" s="1"/>
      <c r="H76" s="1"/>
      <c r="I76" s="1"/>
      <c r="J76" s="1"/>
      <c r="K76" s="1"/>
      <c r="L76" s="1"/>
      <c r="M76" s="1"/>
      <c r="N76" s="1"/>
      <c r="O76" s="1"/>
      <c r="P76" s="1"/>
      <c r="Q76" s="1"/>
      <c r="R76" s="1"/>
      <c r="S76" s="1"/>
      <c r="T76" s="1"/>
      <c r="U76" s="1"/>
      <c r="V76" s="1"/>
      <c r="W76" s="1"/>
      <c r="X76" s="1"/>
      <c r="Y76" s="1"/>
      <c r="Z76" s="1"/>
    </row>
    <row r="77" spans="1:26" ht="12.75" customHeight="1">
      <c r="A77" s="4"/>
      <c r="B77" s="104"/>
      <c r="C77" s="72" t="s">
        <v>229</v>
      </c>
      <c r="D77" s="72" t="s">
        <v>230</v>
      </c>
      <c r="E77" s="72" t="s">
        <v>231</v>
      </c>
      <c r="F77" s="72" t="s">
        <v>232</v>
      </c>
      <c r="G77" s="1"/>
      <c r="H77" s="1"/>
      <c r="I77" s="1"/>
      <c r="J77" s="1"/>
      <c r="K77" s="1"/>
      <c r="L77" s="1"/>
      <c r="M77" s="1"/>
      <c r="N77" s="1"/>
      <c r="O77" s="1"/>
      <c r="P77" s="1"/>
      <c r="Q77" s="1"/>
      <c r="R77" s="1"/>
      <c r="S77" s="1"/>
      <c r="T77" s="1"/>
      <c r="U77" s="1"/>
      <c r="V77" s="1"/>
      <c r="W77" s="1"/>
      <c r="X77" s="1"/>
      <c r="Y77" s="1"/>
      <c r="Z77" s="1"/>
    </row>
    <row r="78" spans="1:26" ht="12.75" customHeight="1">
      <c r="A78" s="4"/>
      <c r="B78" s="105" t="s">
        <v>233</v>
      </c>
      <c r="C78" s="106"/>
      <c r="D78" s="106"/>
      <c r="E78" s="106"/>
      <c r="F78" s="107"/>
      <c r="G78" s="1"/>
      <c r="H78" s="1"/>
      <c r="I78" s="1"/>
      <c r="J78" s="1"/>
      <c r="K78" s="1"/>
      <c r="L78" s="1"/>
      <c r="M78" s="1"/>
      <c r="N78" s="1"/>
      <c r="O78" s="1"/>
      <c r="P78" s="1"/>
      <c r="Q78" s="1"/>
      <c r="R78" s="1"/>
      <c r="S78" s="1"/>
      <c r="T78" s="1"/>
      <c r="U78" s="1"/>
      <c r="V78" s="1"/>
      <c r="W78" s="1"/>
      <c r="X78" s="1"/>
      <c r="Y78" s="1"/>
      <c r="Z78" s="1"/>
    </row>
    <row r="79" spans="1:26" ht="12.75" customHeight="1">
      <c r="A79" s="4"/>
      <c r="B79" s="108" t="s">
        <v>234</v>
      </c>
      <c r="C79" s="19" t="s">
        <v>1150</v>
      </c>
      <c r="D79" s="19"/>
      <c r="E79" s="19"/>
      <c r="F79" s="19"/>
      <c r="G79" s="1"/>
      <c r="H79" s="1"/>
      <c r="I79" s="1"/>
      <c r="J79" s="1"/>
      <c r="K79" s="1"/>
      <c r="L79" s="1"/>
      <c r="M79" s="1"/>
      <c r="N79" s="1"/>
      <c r="O79" s="1"/>
      <c r="P79" s="1"/>
      <c r="Q79" s="1"/>
      <c r="R79" s="1"/>
      <c r="S79" s="1"/>
      <c r="T79" s="1"/>
      <c r="U79" s="1"/>
      <c r="V79" s="1"/>
      <c r="W79" s="1"/>
      <c r="X79" s="1"/>
      <c r="Y79" s="1"/>
      <c r="Z79" s="1"/>
    </row>
    <row r="80" spans="1:26" ht="12.75" customHeight="1">
      <c r="A80" s="4"/>
      <c r="B80" s="41" t="s">
        <v>235</v>
      </c>
      <c r="C80" s="19" t="s">
        <v>1150</v>
      </c>
      <c r="D80" s="19"/>
      <c r="E80" s="19"/>
      <c r="F80" s="19"/>
      <c r="G80" s="1"/>
      <c r="H80" s="1"/>
      <c r="I80" s="1"/>
      <c r="J80" s="1"/>
      <c r="K80" s="1"/>
      <c r="L80" s="1"/>
      <c r="M80" s="1"/>
      <c r="N80" s="1"/>
      <c r="O80" s="1"/>
      <c r="P80" s="1"/>
      <c r="Q80" s="1"/>
      <c r="R80" s="1"/>
      <c r="S80" s="1"/>
      <c r="T80" s="1"/>
      <c r="U80" s="1"/>
      <c r="V80" s="1"/>
      <c r="W80" s="1"/>
      <c r="X80" s="1"/>
      <c r="Y80" s="1"/>
      <c r="Z80" s="1"/>
    </row>
    <row r="81" spans="1:26" ht="12.75" customHeight="1">
      <c r="A81" s="4"/>
      <c r="B81" s="99" t="s">
        <v>236</v>
      </c>
      <c r="C81" s="19" t="s">
        <v>1150</v>
      </c>
      <c r="D81" s="19"/>
      <c r="E81" s="19"/>
      <c r="F81" s="19"/>
      <c r="G81" s="1"/>
      <c r="H81" s="1"/>
      <c r="I81" s="1"/>
      <c r="J81" s="1"/>
      <c r="K81" s="1"/>
      <c r="L81" s="1"/>
      <c r="M81" s="1"/>
      <c r="N81" s="1"/>
      <c r="O81" s="1"/>
      <c r="P81" s="1"/>
      <c r="Q81" s="1"/>
      <c r="R81" s="1"/>
      <c r="S81" s="1"/>
      <c r="T81" s="1"/>
      <c r="U81" s="1"/>
      <c r="V81" s="1"/>
      <c r="W81" s="1"/>
      <c r="X81" s="1"/>
      <c r="Y81" s="1"/>
      <c r="Z81" s="1"/>
    </row>
    <row r="82" spans="1:26" ht="12.75" customHeight="1">
      <c r="A82" s="4"/>
      <c r="B82" s="41" t="s">
        <v>237</v>
      </c>
      <c r="C82" s="19" t="s">
        <v>1150</v>
      </c>
      <c r="D82" s="19"/>
      <c r="E82" s="19"/>
      <c r="F82" s="19"/>
      <c r="G82" s="1"/>
      <c r="H82" s="1"/>
      <c r="I82" s="1"/>
      <c r="J82" s="1"/>
      <c r="K82" s="1"/>
      <c r="L82" s="1"/>
      <c r="M82" s="1"/>
      <c r="N82" s="1"/>
      <c r="O82" s="1"/>
      <c r="P82" s="1"/>
      <c r="Q82" s="1"/>
      <c r="R82" s="1"/>
      <c r="S82" s="1"/>
      <c r="T82" s="1"/>
      <c r="U82" s="1"/>
      <c r="V82" s="1"/>
      <c r="W82" s="1"/>
      <c r="X82" s="1"/>
      <c r="Y82" s="1"/>
      <c r="Z82" s="1"/>
    </row>
    <row r="83" spans="1:26" ht="12.75" customHeight="1">
      <c r="A83" s="4"/>
      <c r="B83" s="41" t="s">
        <v>238</v>
      </c>
      <c r="C83" s="19" t="s">
        <v>1150</v>
      </c>
      <c r="D83" s="19"/>
      <c r="E83" s="19"/>
      <c r="F83" s="19"/>
      <c r="G83" s="1"/>
      <c r="H83" s="1"/>
      <c r="I83" s="1"/>
      <c r="J83" s="1"/>
      <c r="K83" s="1"/>
      <c r="L83" s="1"/>
      <c r="M83" s="1"/>
      <c r="N83" s="1"/>
      <c r="O83" s="1"/>
      <c r="P83" s="1"/>
      <c r="Q83" s="1"/>
      <c r="R83" s="1"/>
      <c r="S83" s="1"/>
      <c r="T83" s="1"/>
      <c r="U83" s="1"/>
      <c r="V83" s="1"/>
      <c r="W83" s="1"/>
      <c r="X83" s="1"/>
      <c r="Y83" s="1"/>
      <c r="Z83" s="1"/>
    </row>
    <row r="84" spans="1:26" ht="12.75" customHeight="1">
      <c r="A84" s="4"/>
      <c r="B84" s="41" t="s">
        <v>239</v>
      </c>
      <c r="C84" s="19" t="s">
        <v>1150</v>
      </c>
      <c r="D84" s="19"/>
      <c r="E84" s="19"/>
      <c r="F84" s="19"/>
      <c r="G84" s="1"/>
      <c r="H84" s="1"/>
      <c r="I84" s="1"/>
      <c r="J84" s="1"/>
      <c r="K84" s="1"/>
      <c r="L84" s="1"/>
      <c r="M84" s="1"/>
      <c r="N84" s="1"/>
      <c r="O84" s="1"/>
      <c r="P84" s="1"/>
      <c r="Q84" s="1"/>
      <c r="R84" s="1"/>
      <c r="S84" s="1"/>
      <c r="T84" s="1"/>
      <c r="U84" s="1"/>
      <c r="V84" s="1"/>
      <c r="W84" s="1"/>
      <c r="X84" s="1"/>
      <c r="Y84" s="1"/>
      <c r="Z84" s="1"/>
    </row>
    <row r="85" spans="1:26" ht="12.75" customHeight="1">
      <c r="A85" s="4"/>
      <c r="B85" s="105" t="s">
        <v>240</v>
      </c>
      <c r="C85" s="106"/>
      <c r="D85" s="106"/>
      <c r="E85" s="106"/>
      <c r="F85" s="107"/>
      <c r="G85" s="1"/>
      <c r="H85" s="1"/>
      <c r="I85" s="1"/>
      <c r="J85" s="1"/>
      <c r="K85" s="1"/>
      <c r="L85" s="1"/>
      <c r="M85" s="1"/>
      <c r="N85" s="1"/>
      <c r="O85" s="1"/>
      <c r="P85" s="1"/>
      <c r="Q85" s="1"/>
      <c r="R85" s="1"/>
      <c r="S85" s="1"/>
      <c r="T85" s="1"/>
      <c r="U85" s="1"/>
      <c r="V85" s="1"/>
      <c r="W85" s="1"/>
      <c r="X85" s="1"/>
      <c r="Y85" s="1"/>
      <c r="Z85" s="1"/>
    </row>
    <row r="86" spans="1:26" ht="12.75" customHeight="1">
      <c r="A86" s="4"/>
      <c r="B86" s="41" t="s">
        <v>241</v>
      </c>
      <c r="C86" s="19"/>
      <c r="D86" s="19"/>
      <c r="E86" s="19" t="s">
        <v>1150</v>
      </c>
      <c r="F86" s="19"/>
      <c r="G86" s="1"/>
      <c r="H86" s="1"/>
      <c r="I86" s="1"/>
      <c r="J86" s="1"/>
      <c r="K86" s="1"/>
      <c r="L86" s="1"/>
      <c r="M86" s="1"/>
      <c r="N86" s="1"/>
      <c r="O86" s="1"/>
      <c r="P86" s="1"/>
      <c r="Q86" s="1"/>
      <c r="R86" s="1"/>
      <c r="S86" s="1"/>
      <c r="T86" s="1"/>
      <c r="U86" s="1"/>
      <c r="V86" s="1"/>
      <c r="W86" s="1"/>
      <c r="X86" s="1"/>
      <c r="Y86" s="1"/>
      <c r="Z86" s="1"/>
    </row>
    <row r="87" spans="1:26" ht="12.75" customHeight="1">
      <c r="A87" s="4"/>
      <c r="B87" s="41" t="s">
        <v>242</v>
      </c>
      <c r="C87" s="19" t="s">
        <v>1150</v>
      </c>
      <c r="D87" s="19"/>
      <c r="E87" s="19"/>
      <c r="F87" s="19"/>
      <c r="G87" s="1"/>
      <c r="H87" s="1"/>
      <c r="I87" s="1"/>
      <c r="J87" s="1"/>
      <c r="K87" s="1"/>
      <c r="L87" s="1"/>
      <c r="M87" s="1"/>
      <c r="N87" s="1"/>
      <c r="O87" s="1"/>
      <c r="P87" s="1"/>
      <c r="Q87" s="1"/>
      <c r="R87" s="1"/>
      <c r="S87" s="1"/>
      <c r="T87" s="1"/>
      <c r="U87" s="1"/>
      <c r="V87" s="1"/>
      <c r="W87" s="1"/>
      <c r="X87" s="1"/>
      <c r="Y87" s="1"/>
      <c r="Z87" s="1"/>
    </row>
    <row r="88" spans="1:26" ht="12.75" customHeight="1">
      <c r="A88" s="4"/>
      <c r="B88" s="41" t="s">
        <v>243</v>
      </c>
      <c r="C88" s="19" t="s">
        <v>1150</v>
      </c>
      <c r="D88" s="19"/>
      <c r="E88" s="19"/>
      <c r="F88" s="19"/>
      <c r="G88" s="1"/>
      <c r="H88" s="1"/>
      <c r="I88" s="1"/>
      <c r="J88" s="1"/>
      <c r="K88" s="1"/>
      <c r="L88" s="1"/>
      <c r="M88" s="1"/>
      <c r="N88" s="1"/>
      <c r="O88" s="1"/>
      <c r="P88" s="1"/>
      <c r="Q88" s="1"/>
      <c r="R88" s="1"/>
      <c r="S88" s="1"/>
      <c r="T88" s="1"/>
      <c r="U88" s="1"/>
      <c r="V88" s="1"/>
      <c r="W88" s="1"/>
      <c r="X88" s="1"/>
      <c r="Y88" s="1"/>
      <c r="Z88" s="1"/>
    </row>
    <row r="89" spans="1:26" ht="12.75" customHeight="1">
      <c r="A89" s="4"/>
      <c r="B89" s="41" t="s">
        <v>244</v>
      </c>
      <c r="C89" s="19" t="s">
        <v>1150</v>
      </c>
      <c r="D89" s="19"/>
      <c r="E89" s="19"/>
      <c r="F89" s="19"/>
      <c r="G89" s="1"/>
      <c r="H89" s="1"/>
      <c r="I89" s="1"/>
      <c r="J89" s="1"/>
      <c r="K89" s="1"/>
      <c r="L89" s="1"/>
      <c r="M89" s="1"/>
      <c r="N89" s="1"/>
      <c r="O89" s="1"/>
      <c r="P89" s="1"/>
      <c r="Q89" s="1"/>
      <c r="R89" s="1"/>
      <c r="S89" s="1"/>
      <c r="T89" s="1"/>
      <c r="U89" s="1"/>
      <c r="V89" s="1"/>
      <c r="W89" s="1"/>
      <c r="X89" s="1"/>
      <c r="Y89" s="1"/>
      <c r="Z89" s="1"/>
    </row>
    <row r="90" spans="1:26" ht="12.75" customHeight="1">
      <c r="A90" s="4"/>
      <c r="B90" s="41" t="s">
        <v>245</v>
      </c>
      <c r="C90" s="19"/>
      <c r="D90" s="19"/>
      <c r="E90" s="19" t="s">
        <v>1150</v>
      </c>
      <c r="F90" s="19"/>
      <c r="G90" s="1"/>
      <c r="H90" s="1"/>
      <c r="I90" s="1"/>
      <c r="J90" s="1"/>
      <c r="K90" s="1"/>
      <c r="L90" s="1"/>
      <c r="M90" s="1"/>
      <c r="N90" s="1"/>
      <c r="O90" s="1"/>
      <c r="P90" s="1"/>
      <c r="Q90" s="1"/>
      <c r="R90" s="1"/>
      <c r="S90" s="1"/>
      <c r="T90" s="1"/>
      <c r="U90" s="1"/>
      <c r="V90" s="1"/>
      <c r="W90" s="1"/>
      <c r="X90" s="1"/>
      <c r="Y90" s="1"/>
      <c r="Z90" s="1"/>
    </row>
    <row r="91" spans="1:26" ht="12.75" customHeight="1">
      <c r="A91" s="4"/>
      <c r="B91" s="41" t="s">
        <v>246</v>
      </c>
      <c r="C91" s="19"/>
      <c r="D91" s="19"/>
      <c r="E91" s="19" t="s">
        <v>1150</v>
      </c>
      <c r="F91" s="19"/>
      <c r="G91" s="1"/>
      <c r="H91" s="1"/>
      <c r="I91" s="1"/>
      <c r="J91" s="1"/>
      <c r="K91" s="1"/>
      <c r="L91" s="1"/>
      <c r="M91" s="1"/>
      <c r="N91" s="1"/>
      <c r="O91" s="1"/>
      <c r="P91" s="1"/>
      <c r="Q91" s="1"/>
      <c r="R91" s="1"/>
      <c r="S91" s="1"/>
      <c r="T91" s="1"/>
      <c r="U91" s="1"/>
      <c r="V91" s="1"/>
      <c r="W91" s="1"/>
      <c r="X91" s="1"/>
      <c r="Y91" s="1"/>
      <c r="Z91" s="1"/>
    </row>
    <row r="92" spans="1:26" ht="12.75" customHeight="1">
      <c r="A92" s="4"/>
      <c r="B92" s="41" t="s">
        <v>247</v>
      </c>
      <c r="C92" s="19"/>
      <c r="D92" s="19"/>
      <c r="E92" s="19" t="s">
        <v>1150</v>
      </c>
      <c r="F92" s="19"/>
      <c r="G92" s="1"/>
      <c r="H92" s="1"/>
      <c r="I92" s="1"/>
      <c r="J92" s="1"/>
      <c r="K92" s="1"/>
      <c r="L92" s="1"/>
      <c r="M92" s="1"/>
      <c r="N92" s="1"/>
      <c r="O92" s="1"/>
      <c r="P92" s="1"/>
      <c r="Q92" s="1"/>
      <c r="R92" s="1"/>
      <c r="S92" s="1"/>
      <c r="T92" s="1"/>
      <c r="U92" s="1"/>
      <c r="V92" s="1"/>
      <c r="W92" s="1"/>
      <c r="X92" s="1"/>
      <c r="Y92" s="1"/>
      <c r="Z92" s="1"/>
    </row>
    <row r="93" spans="1:26" ht="12.75" customHeight="1">
      <c r="A93" s="4"/>
      <c r="B93" s="41" t="s">
        <v>248</v>
      </c>
      <c r="C93" s="19" t="s">
        <v>1150</v>
      </c>
      <c r="D93" s="19"/>
      <c r="E93" s="19"/>
      <c r="F93" s="19"/>
      <c r="G93" s="1"/>
      <c r="H93" s="1"/>
      <c r="I93" s="1"/>
      <c r="J93" s="1"/>
      <c r="K93" s="1"/>
      <c r="L93" s="1"/>
      <c r="M93" s="1"/>
      <c r="N93" s="1"/>
      <c r="O93" s="1"/>
      <c r="P93" s="1"/>
      <c r="Q93" s="1"/>
      <c r="R93" s="1"/>
      <c r="S93" s="1"/>
      <c r="T93" s="1"/>
      <c r="U93" s="1"/>
      <c r="V93" s="1"/>
      <c r="W93" s="1"/>
      <c r="X93" s="1"/>
      <c r="Y93" s="1"/>
      <c r="Z93" s="1"/>
    </row>
    <row r="94" spans="1:26" ht="13.5" customHeight="1">
      <c r="A94" s="4"/>
      <c r="B94" s="38" t="s">
        <v>249</v>
      </c>
      <c r="C94" s="19"/>
      <c r="D94" s="19"/>
      <c r="E94" s="19"/>
      <c r="F94" s="19" t="s">
        <v>1150</v>
      </c>
      <c r="G94" s="1"/>
      <c r="H94" s="1"/>
      <c r="I94" s="1"/>
      <c r="J94" s="1"/>
      <c r="K94" s="1"/>
      <c r="L94" s="1"/>
      <c r="M94" s="1"/>
      <c r="N94" s="1"/>
      <c r="O94" s="1"/>
      <c r="P94" s="1"/>
      <c r="Q94" s="1"/>
      <c r="R94" s="1"/>
      <c r="S94" s="1"/>
      <c r="T94" s="1"/>
      <c r="U94" s="1"/>
      <c r="V94" s="1"/>
      <c r="W94" s="1"/>
      <c r="X94" s="1"/>
      <c r="Y94" s="1"/>
      <c r="Z94" s="1"/>
    </row>
    <row r="95" spans="1:26" ht="12.75" customHeight="1">
      <c r="A95" s="4"/>
      <c r="B95" s="41" t="s">
        <v>250</v>
      </c>
      <c r="C95" s="19"/>
      <c r="D95" s="19"/>
      <c r="E95" s="19" t="s">
        <v>1150</v>
      </c>
      <c r="F95" s="19"/>
      <c r="G95" s="1"/>
      <c r="H95" s="1"/>
      <c r="I95" s="1"/>
      <c r="J95" s="1"/>
      <c r="K95" s="1"/>
      <c r="L95" s="1"/>
      <c r="M95" s="1"/>
      <c r="N95" s="1"/>
      <c r="O95" s="1"/>
      <c r="P95" s="1"/>
      <c r="Q95" s="1"/>
      <c r="R95" s="1"/>
      <c r="S95" s="1"/>
      <c r="T95" s="1"/>
      <c r="U95" s="1"/>
      <c r="V95" s="1"/>
      <c r="W95" s="1"/>
      <c r="X95" s="1"/>
      <c r="Y95" s="1"/>
      <c r="Z95" s="1"/>
    </row>
    <row r="96" spans="1:26" ht="12.75" customHeight="1">
      <c r="A96" s="4"/>
      <c r="B96" s="41" t="s">
        <v>251</v>
      </c>
      <c r="C96" s="19" t="s">
        <v>1150</v>
      </c>
      <c r="D96" s="19"/>
      <c r="E96" s="19"/>
      <c r="F96" s="19"/>
      <c r="G96" s="1"/>
      <c r="H96" s="1"/>
      <c r="I96" s="1"/>
      <c r="J96" s="1"/>
      <c r="K96" s="1"/>
      <c r="L96" s="1"/>
      <c r="M96" s="1"/>
      <c r="N96" s="1"/>
      <c r="O96" s="1"/>
      <c r="P96" s="1"/>
      <c r="Q96" s="1"/>
      <c r="R96" s="1"/>
      <c r="S96" s="1"/>
      <c r="T96" s="1"/>
      <c r="U96" s="1"/>
      <c r="V96" s="1"/>
      <c r="W96" s="1"/>
      <c r="X96" s="1"/>
      <c r="Y96" s="1"/>
      <c r="Z96" s="1"/>
    </row>
    <row r="97" spans="1:26" ht="12.75" customHeight="1">
      <c r="A97" s="4"/>
      <c r="B97" s="41" t="s">
        <v>252</v>
      </c>
      <c r="C97" s="19" t="s">
        <v>1150</v>
      </c>
      <c r="D97" s="19"/>
      <c r="E97" s="19"/>
      <c r="F97" s="19"/>
      <c r="G97" s="1"/>
      <c r="H97" s="1"/>
      <c r="I97" s="1"/>
      <c r="J97" s="1"/>
      <c r="K97" s="1"/>
      <c r="L97" s="1"/>
      <c r="M97" s="1"/>
      <c r="N97" s="1"/>
      <c r="O97" s="1"/>
      <c r="P97" s="1"/>
      <c r="Q97" s="1"/>
      <c r="R97" s="1"/>
      <c r="S97" s="1"/>
      <c r="T97" s="1"/>
      <c r="U97" s="1"/>
      <c r="V97" s="1"/>
      <c r="W97" s="1"/>
      <c r="X97" s="1"/>
      <c r="Y97" s="1"/>
      <c r="Z97" s="1"/>
    </row>
    <row r="98" spans="1:26" ht="12.75" customHeight="1">
      <c r="A98" s="4"/>
      <c r="B98" s="41" t="s">
        <v>253</v>
      </c>
      <c r="C98" s="19"/>
      <c r="D98" s="19"/>
      <c r="E98" s="19" t="s">
        <v>1150</v>
      </c>
      <c r="F98" s="19"/>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5" t="s">
        <v>254</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319"/>
      <c r="C101" s="304"/>
      <c r="D101" s="304"/>
      <c r="E101" s="304"/>
      <c r="F101" s="304"/>
      <c r="G101" s="1"/>
      <c r="H101" s="1"/>
      <c r="I101" s="1"/>
      <c r="J101" s="1"/>
      <c r="K101" s="1"/>
      <c r="L101" s="1"/>
      <c r="M101" s="1"/>
      <c r="N101" s="1"/>
      <c r="O101" s="1"/>
      <c r="P101" s="1"/>
      <c r="Q101" s="1"/>
      <c r="R101" s="1"/>
      <c r="S101" s="1"/>
      <c r="T101" s="1"/>
      <c r="U101" s="1"/>
      <c r="V101" s="1"/>
      <c r="W101" s="1"/>
      <c r="X101" s="1"/>
      <c r="Y101" s="1"/>
      <c r="Z101" s="1"/>
    </row>
    <row r="102" spans="1:26" ht="24" customHeight="1">
      <c r="A102" s="2"/>
      <c r="B102" s="59" t="s">
        <v>255</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4"/>
      <c r="B103" s="81" t="s">
        <v>256</v>
      </c>
      <c r="C103" s="109"/>
      <c r="D103" s="109"/>
      <c r="E103" s="109"/>
      <c r="F103" s="109"/>
      <c r="G103" s="109"/>
      <c r="H103" s="17"/>
      <c r="I103" s="1"/>
      <c r="J103" s="1"/>
      <c r="K103" s="1"/>
      <c r="L103" s="1"/>
      <c r="M103" s="1"/>
      <c r="N103" s="1"/>
      <c r="O103" s="1"/>
      <c r="P103" s="1"/>
      <c r="Q103" s="1"/>
      <c r="R103" s="1"/>
      <c r="S103" s="1"/>
      <c r="T103" s="1"/>
      <c r="U103" s="1"/>
      <c r="V103" s="1"/>
      <c r="W103" s="1"/>
      <c r="X103" s="1"/>
      <c r="Y103" s="1"/>
      <c r="Z103" s="1"/>
    </row>
    <row r="104" spans="1:26" ht="12.75" customHeight="1">
      <c r="A104" s="4"/>
      <c r="B104" s="348"/>
      <c r="C104" s="311"/>
      <c r="D104" s="335"/>
      <c r="E104" s="19" t="s">
        <v>12</v>
      </c>
      <c r="F104" s="19" t="s">
        <v>13</v>
      </c>
      <c r="G104" s="109"/>
      <c r="H104" s="17"/>
      <c r="I104" s="1"/>
      <c r="J104" s="1"/>
      <c r="K104" s="1"/>
      <c r="L104" s="1"/>
      <c r="M104" s="1"/>
      <c r="N104" s="1"/>
      <c r="O104" s="1"/>
      <c r="P104" s="1"/>
      <c r="Q104" s="1"/>
      <c r="R104" s="1"/>
      <c r="S104" s="1"/>
      <c r="T104" s="1"/>
      <c r="U104" s="1"/>
      <c r="V104" s="1"/>
      <c r="W104" s="1"/>
      <c r="X104" s="1"/>
      <c r="Y104" s="1"/>
      <c r="Z104" s="1"/>
    </row>
    <row r="105" spans="1:26" ht="39.75" customHeight="1">
      <c r="A105" s="4"/>
      <c r="B105" s="361" t="s">
        <v>257</v>
      </c>
      <c r="C105" s="311"/>
      <c r="D105" s="335"/>
      <c r="E105" s="11" t="s">
        <v>1150</v>
      </c>
      <c r="F105" s="110"/>
      <c r="G105" s="109"/>
      <c r="H105" s="109"/>
      <c r="I105" s="1"/>
      <c r="J105" s="1"/>
      <c r="K105" s="1"/>
      <c r="L105" s="1"/>
      <c r="M105" s="1"/>
      <c r="N105" s="1"/>
      <c r="O105" s="1"/>
      <c r="P105" s="1"/>
      <c r="Q105" s="1"/>
      <c r="R105" s="1"/>
      <c r="S105" s="1"/>
      <c r="T105" s="1"/>
      <c r="U105" s="1"/>
      <c r="V105" s="1"/>
      <c r="W105" s="1"/>
      <c r="X105" s="1"/>
      <c r="Y105" s="1"/>
      <c r="Z105" s="1"/>
    </row>
    <row r="106" spans="1:26" ht="16.5" customHeight="1">
      <c r="A106" s="4"/>
      <c r="B106" s="90"/>
      <c r="C106" s="3"/>
      <c r="D106" s="3"/>
      <c r="E106" s="111"/>
      <c r="F106" s="112"/>
      <c r="G106" s="109"/>
      <c r="H106" s="109"/>
      <c r="I106" s="1"/>
      <c r="J106" s="1"/>
      <c r="K106" s="1"/>
      <c r="L106" s="1"/>
      <c r="M106" s="1"/>
      <c r="N106" s="1"/>
      <c r="O106" s="1"/>
      <c r="P106" s="1"/>
      <c r="Q106" s="1"/>
      <c r="R106" s="1"/>
      <c r="S106" s="1"/>
      <c r="T106" s="1"/>
      <c r="U106" s="1"/>
      <c r="V106" s="1"/>
      <c r="W106" s="1"/>
      <c r="X106" s="1"/>
      <c r="Y106" s="1"/>
      <c r="Z106" s="1"/>
    </row>
    <row r="107" spans="1:26" ht="26.25" customHeight="1">
      <c r="A107" s="113" t="s">
        <v>258</v>
      </c>
      <c r="B107" s="350" t="s">
        <v>259</v>
      </c>
      <c r="C107" s="311"/>
      <c r="D107" s="311"/>
      <c r="E107" s="311"/>
      <c r="F107" s="311"/>
      <c r="G107" s="311"/>
      <c r="H107" s="1"/>
      <c r="I107" s="1"/>
      <c r="J107" s="1"/>
      <c r="K107" s="1"/>
      <c r="L107" s="1"/>
      <c r="M107" s="1"/>
      <c r="N107" s="1"/>
      <c r="O107" s="1"/>
      <c r="P107" s="1"/>
      <c r="Q107" s="1"/>
      <c r="R107" s="1"/>
      <c r="S107" s="1"/>
      <c r="T107" s="1"/>
      <c r="U107" s="1"/>
      <c r="V107" s="1"/>
      <c r="W107" s="1"/>
    </row>
    <row r="108" spans="1:26" ht="12.75" customHeight="1">
      <c r="A108" s="4"/>
      <c r="B108" s="347"/>
      <c r="C108" s="349" t="s">
        <v>260</v>
      </c>
      <c r="D108" s="314"/>
      <c r="E108" s="314"/>
      <c r="F108" s="314"/>
      <c r="G108" s="315"/>
      <c r="H108" s="114"/>
      <c r="I108" s="1"/>
      <c r="J108" s="1"/>
      <c r="K108" s="1"/>
      <c r="L108" s="1"/>
      <c r="M108" s="1"/>
      <c r="N108" s="1"/>
      <c r="O108" s="1"/>
      <c r="P108" s="1"/>
      <c r="Q108" s="1"/>
      <c r="R108" s="1"/>
      <c r="S108" s="1"/>
      <c r="T108" s="1"/>
      <c r="U108" s="1"/>
      <c r="V108" s="1"/>
      <c r="W108" s="1"/>
      <c r="X108" s="1"/>
      <c r="Y108" s="1"/>
      <c r="Z108" s="1"/>
    </row>
    <row r="109" spans="1:26" ht="24" customHeight="1">
      <c r="A109" s="4"/>
      <c r="B109" s="328"/>
      <c r="C109" s="110" t="s">
        <v>200</v>
      </c>
      <c r="D109" s="110" t="s">
        <v>201</v>
      </c>
      <c r="E109" s="110" t="s">
        <v>261</v>
      </c>
      <c r="F109" s="115" t="s">
        <v>262</v>
      </c>
      <c r="G109" s="110" t="s">
        <v>232</v>
      </c>
      <c r="H109" s="114"/>
      <c r="I109" s="1"/>
      <c r="J109" s="1"/>
      <c r="K109" s="1"/>
      <c r="L109" s="1"/>
      <c r="M109" s="1"/>
      <c r="N109" s="1"/>
      <c r="O109" s="1"/>
      <c r="P109" s="1"/>
      <c r="Q109" s="1"/>
      <c r="R109" s="1"/>
      <c r="S109" s="1"/>
      <c r="T109" s="1"/>
      <c r="U109" s="1"/>
      <c r="V109" s="1"/>
      <c r="W109" s="1"/>
      <c r="X109" s="1"/>
      <c r="Y109" s="1"/>
      <c r="Z109" s="1"/>
    </row>
    <row r="110" spans="1:26" ht="12.75" customHeight="1">
      <c r="A110" s="4"/>
      <c r="B110" s="116" t="s">
        <v>263</v>
      </c>
      <c r="C110" s="11"/>
      <c r="D110" s="11"/>
      <c r="E110" s="11"/>
      <c r="F110" s="11" t="s">
        <v>1150</v>
      </c>
      <c r="G110" s="117"/>
      <c r="H110" s="114"/>
      <c r="I110" s="1"/>
      <c r="J110" s="1"/>
      <c r="K110" s="1"/>
      <c r="L110" s="1"/>
      <c r="M110" s="1"/>
      <c r="N110" s="1"/>
      <c r="O110" s="1"/>
      <c r="P110" s="1"/>
      <c r="Q110" s="1"/>
      <c r="R110" s="1"/>
      <c r="S110" s="1"/>
      <c r="T110" s="1"/>
      <c r="U110" s="1"/>
      <c r="V110" s="1"/>
      <c r="W110" s="1"/>
      <c r="X110" s="1"/>
      <c r="Y110" s="1"/>
      <c r="Z110" s="1"/>
    </row>
    <row r="111" spans="1:26" ht="12.75" customHeight="1">
      <c r="A111" s="4"/>
      <c r="B111" s="116" t="s">
        <v>264</v>
      </c>
      <c r="C111" s="11"/>
      <c r="D111" s="11"/>
      <c r="E111" s="11"/>
      <c r="F111" s="11"/>
      <c r="G111" s="117"/>
      <c r="H111" s="114"/>
      <c r="I111" s="1"/>
      <c r="J111" s="1"/>
      <c r="K111" s="1"/>
      <c r="L111" s="1"/>
      <c r="M111" s="1"/>
      <c r="N111" s="1"/>
      <c r="O111" s="1"/>
      <c r="P111" s="1"/>
      <c r="Q111" s="1"/>
      <c r="R111" s="1"/>
      <c r="S111" s="1"/>
      <c r="T111" s="1"/>
      <c r="U111" s="1"/>
      <c r="V111" s="1"/>
      <c r="W111" s="1"/>
      <c r="X111" s="1"/>
      <c r="Y111" s="1"/>
      <c r="Z111" s="1"/>
    </row>
    <row r="112" spans="1:26" ht="12.75" customHeight="1">
      <c r="A112" s="4"/>
      <c r="B112" s="116" t="s">
        <v>265</v>
      </c>
      <c r="C112" s="11"/>
      <c r="D112" s="11"/>
      <c r="E112" s="11"/>
      <c r="F112" s="11"/>
      <c r="G112" s="117"/>
      <c r="H112" s="114"/>
      <c r="I112" s="1"/>
      <c r="J112" s="1"/>
      <c r="K112" s="1"/>
      <c r="L112" s="1"/>
      <c r="M112" s="1"/>
      <c r="N112" s="1"/>
      <c r="O112" s="1"/>
      <c r="P112" s="1"/>
      <c r="Q112" s="1"/>
      <c r="R112" s="1"/>
      <c r="S112" s="1"/>
      <c r="T112" s="1"/>
      <c r="U112" s="1"/>
      <c r="V112" s="1"/>
      <c r="W112" s="1"/>
      <c r="X112" s="1"/>
      <c r="Y112" s="1"/>
      <c r="Z112" s="1"/>
    </row>
    <row r="113" spans="1:26" ht="12.75" customHeight="1">
      <c r="A113" s="4"/>
      <c r="B113" s="118"/>
      <c r="C113" s="17"/>
      <c r="D113" s="17"/>
      <c r="E113" s="17"/>
      <c r="F113" s="17"/>
      <c r="G113" s="114"/>
      <c r="H113" s="114"/>
      <c r="I113" s="1"/>
      <c r="J113" s="1"/>
      <c r="K113" s="1"/>
      <c r="L113" s="1"/>
      <c r="M113" s="1"/>
      <c r="N113" s="1"/>
      <c r="O113" s="1"/>
      <c r="P113" s="1"/>
      <c r="Q113" s="1"/>
      <c r="R113" s="1"/>
      <c r="S113" s="1"/>
      <c r="T113" s="1"/>
      <c r="U113" s="1"/>
      <c r="V113" s="1"/>
      <c r="W113" s="1"/>
      <c r="X113" s="1"/>
      <c r="Y113" s="1"/>
      <c r="Z113" s="1"/>
    </row>
    <row r="114" spans="1:26" ht="15.6" customHeight="1">
      <c r="A114" s="89" t="s">
        <v>267</v>
      </c>
      <c r="B114" s="325" t="s">
        <v>509</v>
      </c>
      <c r="C114" s="325"/>
      <c r="D114" s="325"/>
      <c r="E114" s="325"/>
      <c r="F114" s="325"/>
      <c r="G114" s="325"/>
      <c r="H114" s="114"/>
      <c r="I114" s="1"/>
      <c r="J114" s="1"/>
      <c r="K114" s="1"/>
      <c r="L114" s="1"/>
      <c r="M114" s="1"/>
      <c r="N114" s="1"/>
      <c r="O114" s="1"/>
      <c r="P114" s="1"/>
      <c r="Q114" s="1"/>
      <c r="R114" s="1"/>
      <c r="S114" s="1"/>
      <c r="T114" s="1"/>
      <c r="U114" s="1"/>
      <c r="V114" s="1"/>
      <c r="W114" s="1"/>
      <c r="X114" s="1"/>
      <c r="Y114" s="1"/>
      <c r="Z114" s="1"/>
    </row>
    <row r="115" spans="1:26" ht="12" customHeight="1">
      <c r="A115" s="89"/>
      <c r="B115" s="90"/>
      <c r="C115" s="90"/>
      <c r="D115" s="90"/>
      <c r="E115" s="13"/>
      <c r="F115" s="13"/>
      <c r="G115" s="114"/>
      <c r="H115" s="114"/>
      <c r="I115" s="13"/>
      <c r="J115" s="13"/>
      <c r="K115" s="13"/>
      <c r="L115" s="13"/>
      <c r="M115" s="13"/>
      <c r="N115" s="13"/>
      <c r="O115" s="13"/>
      <c r="P115" s="13"/>
      <c r="Q115" s="13"/>
      <c r="R115" s="13"/>
      <c r="S115" s="13"/>
      <c r="T115" s="13"/>
      <c r="U115" s="13"/>
      <c r="V115" s="13"/>
      <c r="W115" s="13"/>
      <c r="X115" s="13"/>
      <c r="Y115" s="13"/>
      <c r="Z115" s="13"/>
    </row>
    <row r="116" spans="1:26" ht="12.75" customHeight="1">
      <c r="A116" s="89" t="s">
        <v>268</v>
      </c>
      <c r="B116" s="325" t="s">
        <v>509</v>
      </c>
      <c r="C116" s="325"/>
      <c r="D116" s="325"/>
      <c r="E116" s="325"/>
      <c r="F116" s="325"/>
      <c r="G116" s="325"/>
      <c r="H116" s="114"/>
      <c r="I116" s="13"/>
      <c r="J116" s="13"/>
      <c r="K116" s="13"/>
      <c r="L116" s="13"/>
      <c r="M116" s="13"/>
      <c r="N116" s="13"/>
      <c r="O116" s="13"/>
      <c r="P116" s="13"/>
      <c r="Q116" s="13"/>
      <c r="R116" s="13"/>
      <c r="S116" s="13"/>
      <c r="T116" s="13"/>
      <c r="U116" s="13"/>
      <c r="V116" s="13"/>
      <c r="W116" s="13"/>
      <c r="X116" s="13"/>
      <c r="Y116" s="13"/>
      <c r="Z116" s="13"/>
    </row>
    <row r="117" spans="1:26" ht="12.75" customHeight="1">
      <c r="A117" s="4"/>
      <c r="B117" s="118"/>
      <c r="C117" s="17"/>
      <c r="D117" s="17"/>
      <c r="E117" s="17"/>
      <c r="F117" s="17"/>
      <c r="G117" s="114"/>
      <c r="H117" s="114"/>
      <c r="I117" s="13"/>
      <c r="J117" s="13"/>
      <c r="K117" s="13"/>
      <c r="L117" s="13"/>
      <c r="M117" s="13"/>
      <c r="N117" s="13"/>
      <c r="O117" s="13"/>
      <c r="P117" s="13"/>
      <c r="Q117" s="13"/>
      <c r="R117" s="13"/>
      <c r="S117" s="13"/>
      <c r="T117" s="13"/>
      <c r="U117" s="13"/>
      <c r="V117" s="13"/>
      <c r="W117" s="13"/>
      <c r="X117" s="13"/>
      <c r="Y117" s="13"/>
      <c r="Z117" s="13"/>
    </row>
    <row r="118" spans="1:26" ht="12.75" customHeight="1">
      <c r="A118" s="294" t="s">
        <v>269</v>
      </c>
      <c r="B118" s="364" t="s">
        <v>270</v>
      </c>
      <c r="C118" s="311"/>
      <c r="D118" s="311"/>
      <c r="E118" s="311"/>
      <c r="F118" s="311"/>
      <c r="G118" s="114"/>
      <c r="H118" s="114"/>
      <c r="I118" s="1"/>
      <c r="J118" s="1"/>
      <c r="K118" s="1"/>
      <c r="L118" s="1"/>
      <c r="M118" s="1"/>
      <c r="N118" s="1"/>
      <c r="O118" s="1"/>
      <c r="P118" s="1"/>
      <c r="Q118" s="1"/>
      <c r="R118" s="1"/>
      <c r="S118" s="1"/>
      <c r="T118" s="1"/>
      <c r="U118" s="1"/>
      <c r="V118" s="1"/>
      <c r="W118" s="1"/>
      <c r="X118" s="1"/>
      <c r="Y118" s="1"/>
      <c r="Z118" s="1"/>
    </row>
    <row r="119" spans="1:26" ht="12.75" customHeight="1">
      <c r="A119" s="4"/>
      <c r="B119" s="81"/>
      <c r="C119" s="1"/>
      <c r="D119" s="1"/>
      <c r="E119" s="1"/>
      <c r="F119" s="1"/>
      <c r="G119" s="114"/>
      <c r="H119" s="114"/>
      <c r="I119" s="1"/>
      <c r="J119" s="1"/>
      <c r="K119" s="1"/>
      <c r="L119" s="1"/>
      <c r="M119" s="1"/>
      <c r="N119" s="1"/>
      <c r="O119" s="1"/>
      <c r="P119" s="1"/>
      <c r="Q119" s="1"/>
      <c r="R119" s="1"/>
      <c r="S119" s="1"/>
      <c r="T119" s="1"/>
      <c r="U119" s="1"/>
      <c r="V119" s="1"/>
      <c r="W119" s="1"/>
      <c r="X119" s="1"/>
      <c r="Y119" s="1"/>
      <c r="Z119" s="1"/>
    </row>
    <row r="120" spans="1:26" ht="12.75" customHeight="1">
      <c r="A120" s="19"/>
      <c r="B120" s="102" t="s">
        <v>12</v>
      </c>
      <c r="C120" s="84"/>
      <c r="D120" s="84"/>
      <c r="E120" s="1"/>
      <c r="F120" s="1"/>
      <c r="G120" s="114"/>
      <c r="H120" s="114"/>
      <c r="I120" s="1"/>
      <c r="J120" s="1"/>
      <c r="K120" s="1"/>
      <c r="L120" s="1"/>
      <c r="M120" s="1"/>
      <c r="N120" s="1"/>
      <c r="O120" s="1"/>
      <c r="P120" s="1"/>
      <c r="Q120" s="1"/>
      <c r="R120" s="1"/>
      <c r="S120" s="1"/>
      <c r="T120" s="1"/>
      <c r="U120" s="1"/>
      <c r="V120" s="1"/>
      <c r="W120" s="1"/>
      <c r="X120" s="1"/>
      <c r="Y120" s="1"/>
      <c r="Z120" s="1"/>
    </row>
    <row r="121" spans="1:26" ht="12.75" customHeight="1">
      <c r="A121" s="19"/>
      <c r="B121" s="120" t="s">
        <v>13</v>
      </c>
      <c r="C121" s="121"/>
      <c r="D121" s="121"/>
      <c r="E121" s="114"/>
      <c r="F121" s="114"/>
      <c r="G121" s="114"/>
      <c r="H121" s="114"/>
      <c r="I121" s="1"/>
      <c r="J121" s="1"/>
      <c r="K121" s="1"/>
      <c r="L121" s="1"/>
      <c r="M121" s="1"/>
      <c r="N121" s="1"/>
      <c r="O121" s="1"/>
      <c r="P121" s="1"/>
      <c r="Q121" s="1"/>
      <c r="R121" s="1"/>
      <c r="S121" s="1"/>
      <c r="T121" s="1"/>
      <c r="U121" s="1"/>
      <c r="V121" s="1"/>
      <c r="W121" s="1"/>
      <c r="X121" s="1"/>
      <c r="Y121" s="1"/>
      <c r="Z121" s="1"/>
    </row>
    <row r="122" spans="1:26" ht="12.75" customHeight="1">
      <c r="A122" s="2"/>
      <c r="B122" s="1"/>
      <c r="C122" s="122"/>
      <c r="D122" s="20"/>
      <c r="E122" s="1"/>
      <c r="F122" s="10"/>
      <c r="G122" s="1"/>
      <c r="H122" s="114"/>
      <c r="I122" s="1"/>
      <c r="J122" s="1"/>
      <c r="K122" s="1"/>
      <c r="L122" s="1"/>
      <c r="M122" s="1"/>
      <c r="N122" s="1"/>
      <c r="O122" s="1"/>
      <c r="P122" s="1"/>
      <c r="Q122" s="1"/>
      <c r="R122" s="1"/>
      <c r="S122" s="1"/>
      <c r="T122" s="1"/>
      <c r="U122" s="1"/>
      <c r="V122" s="1"/>
      <c r="W122" s="1"/>
      <c r="X122" s="1"/>
      <c r="Y122" s="1"/>
      <c r="Z122" s="1"/>
    </row>
    <row r="123" spans="1:26" ht="12.75" customHeight="1">
      <c r="A123" s="4" t="s">
        <v>271</v>
      </c>
      <c r="B123" s="374" t="s">
        <v>272</v>
      </c>
      <c r="C123" s="311"/>
      <c r="D123" s="311"/>
      <c r="E123" s="311"/>
      <c r="F123" s="295">
        <v>44607</v>
      </c>
      <c r="G123" s="1"/>
      <c r="H123" s="1"/>
      <c r="I123" s="1"/>
      <c r="J123" s="1"/>
      <c r="K123" s="1"/>
      <c r="L123" s="1"/>
      <c r="M123" s="1"/>
      <c r="N123" s="1"/>
      <c r="O123" s="1"/>
      <c r="P123" s="1"/>
      <c r="Q123" s="1"/>
      <c r="R123" s="1"/>
      <c r="S123" s="1"/>
      <c r="T123" s="1"/>
      <c r="U123" s="1"/>
      <c r="V123" s="1"/>
      <c r="W123" s="1"/>
      <c r="X123" s="1"/>
      <c r="Y123" s="1"/>
      <c r="Z123" s="1"/>
    </row>
    <row r="124" spans="1:26" ht="12" customHeight="1">
      <c r="A124" s="4"/>
      <c r="B124" s="310" t="s">
        <v>273</v>
      </c>
      <c r="C124" s="311"/>
      <c r="D124" s="311"/>
      <c r="E124" s="311"/>
      <c r="F124" s="295">
        <v>44607</v>
      </c>
      <c r="G124" s="1"/>
      <c r="H124" s="1"/>
      <c r="I124" s="1"/>
      <c r="J124" s="1"/>
      <c r="K124" s="1"/>
      <c r="L124" s="1"/>
      <c r="M124" s="1"/>
      <c r="N124" s="1"/>
      <c r="O124" s="1"/>
      <c r="P124" s="1"/>
      <c r="Q124" s="1"/>
      <c r="R124" s="1"/>
      <c r="S124" s="1"/>
      <c r="T124" s="1"/>
      <c r="U124" s="1"/>
      <c r="V124" s="1"/>
      <c r="W124" s="1"/>
      <c r="X124" s="1"/>
      <c r="Y124" s="1"/>
      <c r="Z124" s="1"/>
    </row>
    <row r="125" spans="1:26" ht="27" customHeight="1">
      <c r="A125" s="4"/>
      <c r="B125" s="3"/>
      <c r="C125" s="3"/>
      <c r="D125" s="3"/>
      <c r="E125" s="123"/>
      <c r="F125" s="10"/>
      <c r="G125" s="1"/>
      <c r="H125" s="1"/>
      <c r="I125" s="1"/>
      <c r="J125" s="1"/>
      <c r="K125" s="1"/>
      <c r="L125" s="1"/>
      <c r="M125" s="1"/>
      <c r="N125" s="1"/>
      <c r="O125" s="1"/>
      <c r="P125" s="1"/>
      <c r="Q125" s="1"/>
      <c r="R125" s="1"/>
      <c r="S125" s="1"/>
      <c r="T125" s="1"/>
      <c r="U125" s="1"/>
      <c r="V125" s="1"/>
      <c r="W125" s="1"/>
      <c r="X125" s="1"/>
      <c r="Y125" s="1"/>
      <c r="Z125" s="1"/>
    </row>
    <row r="126" spans="1:26" ht="13.5" customHeight="1">
      <c r="A126" s="4" t="s">
        <v>274</v>
      </c>
      <c r="B126" s="310" t="s">
        <v>275</v>
      </c>
      <c r="C126" s="311"/>
      <c r="D126" s="370"/>
      <c r="E126" s="318"/>
      <c r="F126" s="371"/>
      <c r="G126" s="1"/>
      <c r="H126" s="1"/>
      <c r="I126" s="1"/>
      <c r="J126" s="1"/>
      <c r="K126" s="1"/>
      <c r="L126" s="1"/>
      <c r="M126" s="1"/>
      <c r="N126" s="1"/>
      <c r="O126" s="1"/>
      <c r="P126" s="1"/>
      <c r="Q126" s="1"/>
      <c r="R126" s="1"/>
      <c r="S126" s="1"/>
      <c r="T126" s="1"/>
      <c r="U126" s="1"/>
      <c r="V126" s="1"/>
      <c r="W126" s="1"/>
      <c r="X126" s="1"/>
      <c r="Y126" s="1"/>
      <c r="Z126" s="1"/>
    </row>
    <row r="127" spans="1:26" ht="57.75" customHeight="1">
      <c r="A127" s="4"/>
      <c r="B127" s="311"/>
      <c r="C127" s="311"/>
      <c r="D127" s="372"/>
      <c r="E127" s="304"/>
      <c r="F127" s="373"/>
      <c r="G127" s="1"/>
      <c r="H127" s="1"/>
      <c r="I127" s="1"/>
      <c r="J127" s="1"/>
      <c r="K127" s="1"/>
      <c r="L127" s="1"/>
      <c r="M127" s="1"/>
      <c r="N127" s="1"/>
      <c r="O127" s="1"/>
      <c r="P127" s="1"/>
      <c r="Q127" s="1"/>
      <c r="R127" s="1"/>
      <c r="S127" s="1"/>
      <c r="T127" s="1"/>
      <c r="U127" s="1"/>
      <c r="V127" s="1"/>
      <c r="W127" s="1"/>
      <c r="X127" s="1"/>
      <c r="Y127" s="1"/>
      <c r="Z127" s="1"/>
    </row>
    <row r="128" spans="1:26" ht="12.75" customHeight="1">
      <c r="A128" s="4"/>
      <c r="B128" s="2"/>
      <c r="C128" s="2"/>
      <c r="D128" s="2"/>
      <c r="E128" s="123"/>
      <c r="F128" s="10"/>
      <c r="G128" s="1"/>
      <c r="H128" s="1"/>
      <c r="I128" s="1"/>
      <c r="J128" s="1"/>
      <c r="K128" s="1"/>
      <c r="L128" s="1"/>
      <c r="M128" s="1"/>
      <c r="N128" s="1"/>
      <c r="O128" s="1"/>
      <c r="P128" s="1"/>
      <c r="Q128" s="1"/>
      <c r="R128" s="1"/>
      <c r="S128" s="1"/>
      <c r="T128" s="1"/>
      <c r="U128" s="1"/>
      <c r="V128" s="1"/>
      <c r="W128" s="1"/>
      <c r="X128" s="1"/>
      <c r="Y128" s="1"/>
      <c r="Z128" s="1"/>
    </row>
    <row r="129" spans="1:26" ht="15.75" customHeight="1">
      <c r="A129" s="4" t="s">
        <v>276</v>
      </c>
      <c r="B129" s="375" t="s">
        <v>277</v>
      </c>
      <c r="C129" s="311"/>
      <c r="D129" s="311"/>
      <c r="E129" s="311"/>
      <c r="F129" s="311"/>
      <c r="G129" s="114"/>
      <c r="H129" s="1"/>
      <c r="I129" s="1"/>
      <c r="J129" s="1"/>
      <c r="K129" s="1"/>
      <c r="L129" s="1"/>
      <c r="M129" s="1"/>
      <c r="N129" s="1"/>
      <c r="O129" s="1"/>
      <c r="P129" s="1"/>
      <c r="Q129" s="1"/>
      <c r="R129" s="1"/>
      <c r="S129" s="1"/>
      <c r="T129" s="1"/>
      <c r="U129" s="1"/>
      <c r="V129" s="1"/>
      <c r="W129" s="1"/>
      <c r="X129" s="1"/>
      <c r="Y129" s="1"/>
      <c r="Z129" s="1"/>
    </row>
    <row r="130" spans="1:26" ht="12.75" customHeight="1">
      <c r="A130" s="124"/>
      <c r="B130" s="90" t="s">
        <v>278</v>
      </c>
      <c r="C130" s="8"/>
      <c r="D130" s="8"/>
      <c r="E130" s="125"/>
      <c r="F130" s="114"/>
      <c r="G130" s="1"/>
      <c r="H130" s="1"/>
      <c r="I130" s="1"/>
      <c r="J130" s="1"/>
      <c r="K130" s="1"/>
      <c r="L130" s="1"/>
      <c r="M130" s="1"/>
      <c r="N130" s="1"/>
      <c r="O130" s="1"/>
      <c r="P130" s="1"/>
      <c r="Q130" s="1"/>
      <c r="R130" s="1"/>
      <c r="S130" s="1"/>
      <c r="T130" s="1"/>
      <c r="U130" s="1"/>
      <c r="V130" s="1"/>
      <c r="W130" s="1"/>
      <c r="X130" s="1"/>
      <c r="Y130" s="1"/>
      <c r="Z130" s="1"/>
    </row>
    <row r="131" spans="1:26" ht="12.75" customHeight="1">
      <c r="A131" s="124"/>
      <c r="B131" s="361" t="s">
        <v>279</v>
      </c>
      <c r="C131" s="311"/>
      <c r="D131" s="311"/>
      <c r="E131" s="84"/>
      <c r="F131" s="114"/>
      <c r="G131" s="1"/>
      <c r="H131" s="1"/>
      <c r="I131" s="1"/>
      <c r="J131" s="1"/>
      <c r="K131" s="1"/>
      <c r="L131" s="1"/>
      <c r="M131" s="1"/>
      <c r="N131" s="1"/>
      <c r="O131" s="1"/>
      <c r="P131" s="1"/>
      <c r="Q131" s="1"/>
      <c r="R131" s="1"/>
      <c r="S131" s="1"/>
      <c r="T131" s="1"/>
      <c r="U131" s="1"/>
      <c r="V131" s="1"/>
      <c r="W131" s="1"/>
      <c r="X131" s="1"/>
      <c r="Y131" s="1"/>
      <c r="Z131" s="1"/>
    </row>
    <row r="132" spans="1:26" ht="12.75" customHeight="1">
      <c r="A132" s="124"/>
      <c r="B132" s="90" t="s">
        <v>266</v>
      </c>
      <c r="C132" s="8"/>
      <c r="D132" s="8"/>
      <c r="E132" s="84"/>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24" t="s">
        <v>1150</v>
      </c>
      <c r="B133" s="90" t="s">
        <v>280</v>
      </c>
      <c r="C133" s="8"/>
      <c r="D133" s="8"/>
      <c r="E133" s="84"/>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24"/>
      <c r="B134" s="3" t="s">
        <v>281</v>
      </c>
      <c r="C134" s="8"/>
      <c r="D134" s="8"/>
      <c r="E134" s="123"/>
      <c r="F134" s="10"/>
      <c r="G134" s="1"/>
      <c r="H134" s="1"/>
      <c r="I134" s="1"/>
      <c r="J134" s="1"/>
      <c r="K134" s="1"/>
      <c r="L134" s="1"/>
      <c r="M134" s="1"/>
      <c r="N134" s="1"/>
      <c r="O134" s="1"/>
      <c r="P134" s="1"/>
      <c r="Q134" s="1"/>
      <c r="R134" s="1"/>
      <c r="S134" s="1"/>
      <c r="T134" s="1"/>
      <c r="U134" s="1"/>
      <c r="V134" s="1"/>
      <c r="W134" s="1"/>
      <c r="X134" s="1"/>
      <c r="Y134" s="1"/>
      <c r="Z134" s="1"/>
    </row>
    <row r="135" spans="1:26" ht="12.75" customHeight="1">
      <c r="A135" s="124" t="s">
        <v>1150</v>
      </c>
      <c r="B135" s="90" t="s">
        <v>282</v>
      </c>
      <c r="C135" s="20"/>
      <c r="D135" s="20"/>
      <c r="E135" s="84"/>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24"/>
      <c r="B136" s="90" t="s">
        <v>283</v>
      </c>
      <c r="C136" s="303"/>
      <c r="D136" s="304"/>
      <c r="E136" s="304"/>
      <c r="F136" s="304"/>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3"/>
      <c r="C137" s="3"/>
      <c r="D137" s="3"/>
      <c r="E137" s="123"/>
      <c r="F137" s="10"/>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23"/>
      <c r="F138" s="10"/>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3"/>
      <c r="C139" s="3"/>
      <c r="D139" s="3"/>
      <c r="E139" s="123"/>
      <c r="F139" s="10"/>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3"/>
      <c r="C140" s="3"/>
      <c r="D140" s="3"/>
      <c r="E140" s="123"/>
      <c r="F140" s="10"/>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123"/>
      <c r="F141" s="10"/>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3"/>
      <c r="C142" s="3"/>
      <c r="D142" s="3"/>
      <c r="E142" s="123"/>
      <c r="F142" s="10"/>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123"/>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4"/>
      <c r="B144" s="3"/>
      <c r="C144" s="3"/>
      <c r="D144" s="3"/>
      <c r="E144" s="123"/>
      <c r="F144" s="10"/>
      <c r="G144" s="1"/>
      <c r="H144" s="1"/>
      <c r="I144" s="1"/>
      <c r="J144" s="1"/>
      <c r="K144" s="1"/>
      <c r="L144" s="1"/>
      <c r="M144" s="1"/>
      <c r="N144" s="1"/>
      <c r="O144" s="1"/>
      <c r="P144" s="1"/>
      <c r="Q144" s="1"/>
      <c r="R144" s="1"/>
      <c r="S144" s="1"/>
      <c r="T144" s="1"/>
      <c r="U144" s="1"/>
      <c r="V144" s="1"/>
      <c r="W144" s="1"/>
      <c r="X144" s="1"/>
      <c r="Y144" s="1"/>
      <c r="Z144" s="1"/>
    </row>
    <row r="145" spans="1:26" ht="12.75" customHeight="1">
      <c r="A145" s="4"/>
      <c r="B145" s="3"/>
      <c r="C145" s="3"/>
      <c r="D145" s="3"/>
      <c r="E145" s="123"/>
      <c r="F145" s="10"/>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3"/>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3"/>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3"/>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3"/>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3"/>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3"/>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3"/>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3"/>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
      <c r="C154" s="3"/>
      <c r="D154" s="3"/>
      <c r="E154" s="123"/>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59" t="s">
        <v>1091</v>
      </c>
      <c r="C155" s="122"/>
      <c r="D155" s="20"/>
      <c r="E155" s="1"/>
      <c r="F155" s="10"/>
      <c r="G155" s="1"/>
      <c r="H155" s="1"/>
      <c r="I155" s="1"/>
      <c r="J155" s="1"/>
      <c r="K155" s="1"/>
      <c r="L155" s="1"/>
      <c r="M155" s="1"/>
      <c r="N155" s="1"/>
      <c r="O155" s="1"/>
      <c r="P155" s="1"/>
      <c r="Q155" s="1"/>
      <c r="R155" s="1"/>
      <c r="S155" s="1"/>
      <c r="T155" s="1"/>
      <c r="U155" s="1"/>
      <c r="V155" s="1"/>
      <c r="W155" s="1"/>
      <c r="X155" s="1"/>
      <c r="Y155" s="1"/>
      <c r="Z155" s="1"/>
    </row>
    <row r="156" spans="1:26" ht="39" customHeight="1">
      <c r="A156" s="2"/>
      <c r="B156" s="361" t="s">
        <v>1122</v>
      </c>
      <c r="C156" s="311"/>
      <c r="D156" s="311"/>
      <c r="E156" s="311"/>
      <c r="F156" s="311"/>
      <c r="G156" s="1"/>
      <c r="H156" s="1"/>
      <c r="I156" s="1"/>
      <c r="J156" s="1"/>
      <c r="K156" s="1"/>
      <c r="L156" s="1"/>
      <c r="M156" s="1"/>
      <c r="N156" s="1"/>
      <c r="O156" s="1"/>
      <c r="P156" s="1"/>
      <c r="Q156" s="1"/>
      <c r="R156" s="1"/>
      <c r="S156" s="1"/>
      <c r="T156" s="1"/>
      <c r="U156" s="1"/>
      <c r="V156" s="1"/>
      <c r="W156" s="1"/>
      <c r="X156" s="1"/>
      <c r="Y156" s="1"/>
      <c r="Z156" s="1"/>
    </row>
    <row r="157" spans="1:26" ht="15" customHeight="1">
      <c r="A157" s="2"/>
      <c r="B157" s="59"/>
      <c r="C157" s="122"/>
      <c r="D157" s="20"/>
      <c r="E157" s="1"/>
      <c r="F157" s="10"/>
      <c r="G157" s="1"/>
      <c r="H157" s="1"/>
      <c r="I157" s="1"/>
      <c r="J157" s="1"/>
      <c r="K157" s="1"/>
      <c r="L157" s="1"/>
      <c r="M157" s="1"/>
      <c r="N157" s="1"/>
      <c r="O157" s="1"/>
      <c r="P157" s="1"/>
      <c r="Q157" s="1"/>
      <c r="R157" s="1"/>
      <c r="S157" s="1"/>
      <c r="T157" s="1"/>
      <c r="U157" s="1"/>
      <c r="V157" s="1"/>
      <c r="W157" s="1"/>
      <c r="X157" s="1"/>
      <c r="Y157" s="1"/>
      <c r="Z157" s="1"/>
    </row>
    <row r="158" spans="1:26" ht="31.5" customHeight="1">
      <c r="A158" s="4" t="s">
        <v>284</v>
      </c>
      <c r="B158" s="352" t="s">
        <v>1092</v>
      </c>
      <c r="C158" s="311"/>
      <c r="D158" s="311"/>
      <c r="E158" s="311"/>
      <c r="F158" s="311"/>
      <c r="G158" s="1"/>
      <c r="H158" s="126"/>
      <c r="I158" s="1"/>
      <c r="J158" s="1"/>
      <c r="K158" s="1"/>
      <c r="L158" s="1"/>
      <c r="M158" s="1"/>
      <c r="N158" s="1"/>
      <c r="O158" s="1"/>
      <c r="P158" s="1"/>
      <c r="Q158" s="1"/>
      <c r="R158" s="1"/>
      <c r="S158" s="1"/>
      <c r="T158" s="1"/>
      <c r="U158" s="1"/>
      <c r="V158" s="1"/>
      <c r="W158" s="1"/>
      <c r="X158" s="1"/>
      <c r="Y158" s="1"/>
      <c r="Z158" s="1"/>
    </row>
    <row r="159" spans="1:26" ht="27" customHeight="1">
      <c r="A159" s="4"/>
      <c r="B159" s="361" t="s">
        <v>1093</v>
      </c>
      <c r="C159" s="311"/>
      <c r="D159" s="311"/>
      <c r="E159" s="311"/>
      <c r="F159" s="311"/>
      <c r="G159" s="1"/>
      <c r="H159" s="127"/>
      <c r="I159" s="1"/>
      <c r="J159" s="1"/>
      <c r="K159" s="1"/>
      <c r="L159" s="1"/>
      <c r="M159" s="1"/>
      <c r="N159" s="1"/>
      <c r="O159" s="1"/>
      <c r="P159" s="1"/>
      <c r="Q159" s="1"/>
      <c r="R159" s="1"/>
      <c r="S159" s="1"/>
      <c r="T159" s="1"/>
      <c r="U159" s="1"/>
      <c r="V159" s="1"/>
      <c r="W159" s="1"/>
      <c r="X159" s="1"/>
      <c r="Y159" s="1"/>
      <c r="Z159" s="1"/>
    </row>
    <row r="160" spans="1:26" ht="29.25" customHeight="1">
      <c r="A160" s="4"/>
      <c r="B160" s="363" t="s">
        <v>285</v>
      </c>
      <c r="C160" s="311"/>
      <c r="D160" s="311"/>
      <c r="E160" s="311"/>
      <c r="F160" s="311"/>
      <c r="G160" s="1"/>
      <c r="H160" s="127"/>
      <c r="I160" s="1"/>
      <c r="J160" s="1"/>
      <c r="K160" s="1"/>
      <c r="L160" s="1"/>
      <c r="M160" s="1"/>
      <c r="N160" s="1"/>
      <c r="O160" s="1"/>
      <c r="P160" s="1"/>
      <c r="Q160" s="1"/>
      <c r="R160" s="1"/>
      <c r="S160" s="1"/>
      <c r="T160" s="1"/>
      <c r="U160" s="1"/>
      <c r="V160" s="1"/>
      <c r="W160" s="1"/>
      <c r="X160" s="1"/>
      <c r="Y160" s="1"/>
      <c r="Z160" s="1"/>
    </row>
    <row r="161" spans="1:26" ht="13.5" customHeight="1">
      <c r="A161" s="4"/>
      <c r="B161" s="363" t="s">
        <v>286</v>
      </c>
      <c r="C161" s="311"/>
      <c r="D161" s="311"/>
      <c r="E161" s="311"/>
      <c r="F161" s="311"/>
      <c r="G161" s="1"/>
      <c r="H161" s="127"/>
      <c r="I161" s="1"/>
      <c r="J161" s="1"/>
      <c r="K161" s="1"/>
      <c r="L161" s="1"/>
      <c r="M161" s="1"/>
      <c r="N161" s="1"/>
      <c r="O161" s="1"/>
      <c r="P161" s="1"/>
      <c r="Q161" s="1"/>
      <c r="R161" s="1"/>
      <c r="S161" s="1"/>
      <c r="T161" s="1"/>
      <c r="U161" s="1"/>
      <c r="V161" s="1"/>
      <c r="W161" s="1"/>
      <c r="X161" s="1"/>
      <c r="Y161" s="1"/>
      <c r="Z161" s="1"/>
    </row>
    <row r="162" spans="1:26" ht="29.25" customHeight="1">
      <c r="A162" s="4"/>
      <c r="B162" s="363" t="s">
        <v>287</v>
      </c>
      <c r="C162" s="311"/>
      <c r="D162" s="311"/>
      <c r="E162" s="311"/>
      <c r="F162" s="311"/>
      <c r="G162" s="1"/>
      <c r="H162" s="127"/>
      <c r="I162" s="1"/>
      <c r="J162" s="1"/>
      <c r="K162" s="1"/>
      <c r="L162" s="1"/>
      <c r="M162" s="1"/>
      <c r="N162" s="1"/>
      <c r="O162" s="1"/>
      <c r="P162" s="1"/>
      <c r="Q162" s="1"/>
      <c r="R162" s="1"/>
      <c r="S162" s="1"/>
      <c r="T162" s="1"/>
      <c r="U162" s="1"/>
      <c r="V162" s="1"/>
      <c r="W162" s="1"/>
      <c r="X162" s="1"/>
      <c r="Y162" s="1"/>
      <c r="Z162" s="1"/>
    </row>
    <row r="163" spans="1:26" ht="27" customHeight="1">
      <c r="A163" s="4"/>
      <c r="B163" s="363" t="s">
        <v>288</v>
      </c>
      <c r="C163" s="311"/>
      <c r="D163" s="311"/>
      <c r="E163" s="311"/>
      <c r="F163" s="311"/>
      <c r="G163" s="1"/>
      <c r="H163" s="127"/>
      <c r="I163" s="1"/>
      <c r="J163" s="1"/>
      <c r="K163" s="1"/>
      <c r="L163" s="1"/>
      <c r="M163" s="1"/>
      <c r="N163" s="1"/>
      <c r="O163" s="1"/>
      <c r="P163" s="1"/>
      <c r="Q163" s="1"/>
      <c r="R163" s="1"/>
      <c r="S163" s="1"/>
      <c r="T163" s="1"/>
      <c r="U163" s="1"/>
      <c r="V163" s="1"/>
      <c r="W163" s="1"/>
      <c r="X163" s="1"/>
      <c r="Y163" s="1"/>
      <c r="Z163" s="1"/>
    </row>
    <row r="164" spans="1:26" ht="14.25" customHeight="1">
      <c r="A164" s="4"/>
      <c r="B164" s="363" t="s">
        <v>289</v>
      </c>
      <c r="C164" s="311"/>
      <c r="D164" s="311"/>
      <c r="E164" s="311"/>
      <c r="F164" s="311"/>
      <c r="G164" s="1"/>
      <c r="H164" s="127"/>
      <c r="I164" s="1"/>
      <c r="J164" s="1"/>
      <c r="K164" s="1"/>
      <c r="L164" s="1"/>
      <c r="M164" s="1"/>
      <c r="N164" s="1"/>
      <c r="O164" s="1"/>
      <c r="P164" s="1"/>
      <c r="Q164" s="1"/>
      <c r="R164" s="1"/>
      <c r="S164" s="1"/>
      <c r="T164" s="1"/>
      <c r="U164" s="1"/>
      <c r="V164" s="1"/>
      <c r="W164" s="1"/>
      <c r="X164" s="1"/>
      <c r="Y164" s="1"/>
      <c r="Z164" s="1"/>
    </row>
    <row r="165" spans="1:26" ht="13.5" customHeight="1">
      <c r="A165" s="4"/>
      <c r="B165" s="128"/>
      <c r="C165" s="3"/>
      <c r="D165" s="3"/>
      <c r="E165" s="3"/>
      <c r="F165" s="3"/>
      <c r="G165" s="1"/>
      <c r="H165" s="127"/>
      <c r="I165" s="1"/>
      <c r="J165" s="1"/>
      <c r="K165" s="1"/>
      <c r="L165" s="1"/>
      <c r="M165" s="1"/>
      <c r="N165" s="1"/>
      <c r="O165" s="1"/>
      <c r="P165" s="1"/>
      <c r="Q165" s="1"/>
      <c r="R165" s="1"/>
      <c r="S165" s="1"/>
      <c r="T165" s="1"/>
      <c r="U165" s="1"/>
      <c r="V165" s="1"/>
      <c r="W165" s="1"/>
      <c r="X165" s="1"/>
      <c r="Y165" s="1"/>
      <c r="Z165" s="1"/>
    </row>
    <row r="166" spans="1:26" ht="12.75" customHeight="1">
      <c r="A166" s="4"/>
      <c r="B166" s="129"/>
      <c r="C166" s="130" t="s">
        <v>290</v>
      </c>
      <c r="D166" s="131" t="s">
        <v>291</v>
      </c>
      <c r="E166" s="13"/>
      <c r="F166" s="132"/>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33" t="s">
        <v>292</v>
      </c>
      <c r="C167" s="134">
        <v>0.52</v>
      </c>
      <c r="D167" s="135">
        <v>860</v>
      </c>
      <c r="E167" s="3"/>
      <c r="F167" s="132"/>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33" t="s">
        <v>293</v>
      </c>
      <c r="C168" s="134">
        <v>0.18</v>
      </c>
      <c r="D168" s="135">
        <v>300</v>
      </c>
      <c r="E168" s="3"/>
      <c r="F168" s="132"/>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28"/>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363" t="s">
        <v>1094</v>
      </c>
      <c r="C170" s="311"/>
      <c r="D170" s="311"/>
      <c r="E170" s="311"/>
      <c r="F170" s="311"/>
      <c r="G170" s="311"/>
      <c r="H170" s="1"/>
      <c r="I170" s="1"/>
      <c r="J170" s="1"/>
      <c r="K170" s="1"/>
      <c r="L170" s="1"/>
      <c r="M170" s="1"/>
      <c r="N170" s="1"/>
      <c r="O170" s="1"/>
      <c r="P170" s="1"/>
      <c r="Q170" s="1"/>
      <c r="R170" s="1"/>
      <c r="S170" s="1"/>
      <c r="T170" s="1"/>
      <c r="U170" s="1"/>
      <c r="V170" s="1"/>
      <c r="W170" s="1"/>
      <c r="X170" s="1"/>
      <c r="Y170" s="1"/>
      <c r="Z170" s="1"/>
    </row>
    <row r="171" spans="1:26" ht="12.75" customHeight="1">
      <c r="A171" s="4"/>
      <c r="B171" s="311"/>
      <c r="C171" s="311"/>
      <c r="D171" s="311"/>
      <c r="E171" s="311"/>
      <c r="F171" s="311"/>
      <c r="G171" s="311"/>
      <c r="H171" s="1"/>
      <c r="I171" s="1"/>
      <c r="J171" s="1"/>
      <c r="K171" s="1"/>
      <c r="L171" s="1"/>
      <c r="M171" s="1"/>
      <c r="N171" s="1"/>
      <c r="O171" s="1"/>
      <c r="P171" s="1"/>
      <c r="Q171" s="1"/>
      <c r="R171" s="1"/>
      <c r="S171" s="1"/>
      <c r="T171" s="1"/>
      <c r="U171" s="1"/>
      <c r="V171" s="1"/>
      <c r="W171" s="1"/>
      <c r="X171" s="1"/>
      <c r="Y171" s="1"/>
      <c r="Z171" s="1"/>
    </row>
    <row r="172" spans="1:26" ht="12.75" customHeight="1">
      <c r="A172" s="4"/>
      <c r="B172" s="311"/>
      <c r="C172" s="311"/>
      <c r="D172" s="311"/>
      <c r="E172" s="311"/>
      <c r="F172" s="311"/>
      <c r="G172" s="311"/>
      <c r="H172" s="1"/>
      <c r="I172" s="1"/>
      <c r="J172" s="1"/>
      <c r="K172" s="1"/>
      <c r="L172" s="1"/>
      <c r="M172" s="1"/>
      <c r="N172" s="1"/>
      <c r="O172" s="1"/>
      <c r="P172" s="1"/>
      <c r="Q172" s="1"/>
      <c r="R172" s="1"/>
      <c r="S172" s="1"/>
      <c r="T172" s="1"/>
      <c r="U172" s="1"/>
      <c r="V172" s="1"/>
      <c r="W172" s="1"/>
      <c r="X172" s="1"/>
      <c r="Y172" s="1"/>
      <c r="Z172" s="1"/>
    </row>
    <row r="173" spans="1:26" ht="12.75" customHeight="1">
      <c r="A173" s="4"/>
      <c r="B173" s="128"/>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c r="A174" s="4"/>
      <c r="B174" s="74" t="s">
        <v>294</v>
      </c>
      <c r="C174" s="74" t="s">
        <v>295</v>
      </c>
      <c r="D174" s="74" t="s">
        <v>296</v>
      </c>
      <c r="E174" s="74" t="s">
        <v>297</v>
      </c>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4"/>
      <c r="B175" s="136" t="s">
        <v>298</v>
      </c>
      <c r="C175" s="137">
        <v>1375</v>
      </c>
      <c r="D175" s="137">
        <v>1460</v>
      </c>
      <c r="E175" s="137">
        <v>1520</v>
      </c>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8" t="s">
        <v>299</v>
      </c>
      <c r="C176" s="19">
        <v>695</v>
      </c>
      <c r="D176" s="19">
        <v>730</v>
      </c>
      <c r="E176" s="19">
        <v>750</v>
      </c>
      <c r="F176" s="3"/>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6" t="s">
        <v>300</v>
      </c>
      <c r="C177" s="19">
        <v>680</v>
      </c>
      <c r="D177" s="19">
        <v>730</v>
      </c>
      <c r="E177" s="19">
        <v>770</v>
      </c>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36" t="s">
        <v>301</v>
      </c>
      <c r="C178" s="19">
        <v>32</v>
      </c>
      <c r="D178" s="19">
        <v>33</v>
      </c>
      <c r="E178" s="19">
        <v>34</v>
      </c>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136" t="s">
        <v>302</v>
      </c>
      <c r="C179" s="19">
        <v>28</v>
      </c>
      <c r="D179" s="19">
        <v>31</v>
      </c>
      <c r="E179" s="19">
        <v>34</v>
      </c>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4"/>
      <c r="B180" s="136" t="s">
        <v>303</v>
      </c>
      <c r="C180" s="19">
        <v>34</v>
      </c>
      <c r="D180" s="19">
        <v>35</v>
      </c>
      <c r="E180" s="19">
        <v>35</v>
      </c>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136" t="s">
        <v>304</v>
      </c>
      <c r="C181" s="19"/>
      <c r="D181" s="19"/>
      <c r="E181" s="19"/>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36" t="s">
        <v>305</v>
      </c>
      <c r="C182" s="19"/>
      <c r="D182" s="19"/>
      <c r="E182" s="19"/>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36" t="s">
        <v>306</v>
      </c>
      <c r="C183" s="19"/>
      <c r="D183" s="19"/>
      <c r="E183" s="19"/>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39"/>
      <c r="D184" s="139"/>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365" t="s">
        <v>1095</v>
      </c>
      <c r="C185" s="311"/>
      <c r="D185" s="311"/>
      <c r="E185" s="311"/>
      <c r="F185" s="311"/>
      <c r="G185" s="31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39"/>
      <c r="D186" s="139"/>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40" t="s">
        <v>307</v>
      </c>
      <c r="C187" s="141" t="s">
        <v>299</v>
      </c>
      <c r="D187" s="140" t="s">
        <v>300</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42" t="s">
        <v>308</v>
      </c>
      <c r="C188" s="143">
        <v>0.75</v>
      </c>
      <c r="D188" s="143">
        <v>0.6593</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42" t="s">
        <v>309</v>
      </c>
      <c r="C189" s="143">
        <v>0.23019999999999999</v>
      </c>
      <c r="D189" s="143">
        <v>0.30120000000000002</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42" t="s">
        <v>310</v>
      </c>
      <c r="C190" s="143">
        <v>1.9800000000000002E-2</v>
      </c>
      <c r="D190" s="143">
        <v>3.8399999999999997E-2</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42" t="s">
        <v>311</v>
      </c>
      <c r="C191" s="143"/>
      <c r="D191" s="143">
        <v>1.1000000000000001E-3</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42" t="s">
        <v>312</v>
      </c>
      <c r="C192" s="143"/>
      <c r="D192" s="143"/>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42" t="s">
        <v>313</v>
      </c>
      <c r="C193" s="143"/>
      <c r="D193" s="143"/>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36" t="s">
        <v>314</v>
      </c>
      <c r="C194" s="143">
        <f t="shared" ref="C194:D194" si="0">SUM(C188:C193)</f>
        <v>1</v>
      </c>
      <c r="D194" s="143">
        <f t="shared" si="0"/>
        <v>1</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9"/>
      <c r="D195" s="139"/>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4"/>
      <c r="B196" s="74" t="s">
        <v>307</v>
      </c>
      <c r="C196" s="144" t="s">
        <v>298</v>
      </c>
      <c r="D196" s="129"/>
      <c r="E196" s="129"/>
      <c r="F196" s="129"/>
      <c r="G196" s="1"/>
      <c r="H196" s="1"/>
      <c r="I196" s="1"/>
      <c r="J196" s="1"/>
      <c r="K196" s="1"/>
      <c r="L196" s="1"/>
      <c r="M196" s="1"/>
      <c r="N196" s="1"/>
      <c r="O196" s="1"/>
      <c r="P196" s="1"/>
      <c r="Q196" s="1"/>
      <c r="R196" s="1"/>
      <c r="S196" s="1"/>
      <c r="T196" s="1"/>
      <c r="U196" s="1"/>
      <c r="V196" s="1"/>
      <c r="W196" s="1"/>
      <c r="X196" s="1"/>
      <c r="Y196" s="1"/>
      <c r="Z196" s="1"/>
    </row>
    <row r="197" spans="1:26" ht="12.75" customHeight="1">
      <c r="A197" s="4"/>
      <c r="B197" s="145" t="s">
        <v>315</v>
      </c>
      <c r="C197" s="146">
        <v>0.73260000000000003</v>
      </c>
      <c r="D197" s="129"/>
      <c r="E197" s="129"/>
      <c r="F197" s="129"/>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145" t="s">
        <v>316</v>
      </c>
      <c r="C198" s="146">
        <v>0.24879999999999999</v>
      </c>
      <c r="D198" s="129"/>
      <c r="E198" s="129"/>
      <c r="F198" s="129"/>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145" t="s">
        <v>317</v>
      </c>
      <c r="C199" s="146">
        <v>1.8599999999999998E-2</v>
      </c>
      <c r="D199" s="129"/>
      <c r="E199" s="129"/>
      <c r="F199" s="129"/>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145" t="s">
        <v>318</v>
      </c>
      <c r="C200" s="146"/>
      <c r="D200" s="129"/>
      <c r="E200" s="129"/>
      <c r="F200" s="129"/>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145" t="s">
        <v>319</v>
      </c>
      <c r="C201" s="146"/>
      <c r="D201" s="129"/>
      <c r="E201" s="129"/>
      <c r="F201" s="129"/>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145" t="s">
        <v>320</v>
      </c>
      <c r="C202" s="146"/>
      <c r="D202" s="129"/>
      <c r="E202" s="129"/>
      <c r="F202" s="129"/>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136" t="s">
        <v>314</v>
      </c>
      <c r="C203" s="146">
        <f>SUM(C197:C202)</f>
        <v>1</v>
      </c>
      <c r="D203" s="129"/>
      <c r="E203" s="129"/>
      <c r="F203" s="129"/>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1"/>
      <c r="C204" s="147"/>
      <c r="D204" s="129"/>
      <c r="E204" s="129"/>
      <c r="F204" s="129"/>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4" t="s">
        <v>307</v>
      </c>
      <c r="C205" s="74" t="s">
        <v>301</v>
      </c>
      <c r="D205" s="74" t="s">
        <v>303</v>
      </c>
      <c r="E205" s="74" t="s">
        <v>302</v>
      </c>
      <c r="F205" s="74" t="s">
        <v>306</v>
      </c>
      <c r="G205" s="74" t="s">
        <v>305</v>
      </c>
      <c r="H205" s="1"/>
      <c r="I205" s="1"/>
      <c r="J205" s="1"/>
      <c r="K205" s="1"/>
      <c r="L205" s="1"/>
      <c r="M205" s="1"/>
      <c r="N205" s="1"/>
      <c r="O205" s="1"/>
      <c r="P205" s="1"/>
      <c r="Q205" s="1"/>
      <c r="R205" s="1"/>
      <c r="S205" s="1"/>
      <c r="T205" s="1"/>
      <c r="U205" s="1"/>
      <c r="V205" s="1"/>
      <c r="W205" s="1"/>
      <c r="X205" s="1"/>
      <c r="Y205" s="1"/>
      <c r="Z205" s="1"/>
    </row>
    <row r="206" spans="1:26" ht="12.75" customHeight="1">
      <c r="A206" s="4"/>
      <c r="B206" s="142" t="s">
        <v>321</v>
      </c>
      <c r="C206" s="143">
        <v>0.97670000000000001</v>
      </c>
      <c r="D206" s="143">
        <v>0.94330000000000003</v>
      </c>
      <c r="E206" s="143">
        <v>0.68330000000000002</v>
      </c>
      <c r="F206" s="143"/>
      <c r="G206" s="143"/>
      <c r="H206" s="1"/>
      <c r="I206" s="1"/>
      <c r="J206" s="1"/>
      <c r="K206" s="1"/>
      <c r="L206" s="1"/>
      <c r="M206" s="1"/>
      <c r="N206" s="1"/>
      <c r="O206" s="1"/>
      <c r="P206" s="1"/>
      <c r="Q206" s="1"/>
      <c r="R206" s="1"/>
      <c r="S206" s="1"/>
      <c r="T206" s="1"/>
      <c r="U206" s="1"/>
      <c r="V206" s="1"/>
      <c r="W206" s="1"/>
      <c r="X206" s="1"/>
      <c r="Y206" s="1"/>
      <c r="Z206" s="1"/>
    </row>
    <row r="207" spans="1:26" ht="12.75" customHeight="1">
      <c r="A207" s="4"/>
      <c r="B207" s="142" t="s">
        <v>322</v>
      </c>
      <c r="C207" s="143">
        <v>1.67E-2</v>
      </c>
      <c r="D207" s="143">
        <v>0.05</v>
      </c>
      <c r="E207" s="143">
        <v>0.31330000000000002</v>
      </c>
      <c r="F207" s="143"/>
      <c r="G207" s="143"/>
      <c r="H207" s="1"/>
      <c r="I207" s="1"/>
      <c r="J207" s="1"/>
      <c r="K207" s="1"/>
      <c r="L207" s="1"/>
      <c r="M207" s="1"/>
      <c r="N207" s="1"/>
      <c r="O207" s="1"/>
      <c r="P207" s="1"/>
      <c r="Q207" s="1"/>
      <c r="R207" s="1"/>
      <c r="S207" s="1"/>
      <c r="T207" s="1"/>
      <c r="U207" s="1"/>
      <c r="V207" s="1"/>
      <c r="W207" s="1"/>
      <c r="X207" s="1"/>
      <c r="Y207" s="1"/>
      <c r="Z207" s="1"/>
    </row>
    <row r="208" spans="1:26" ht="12.75" customHeight="1">
      <c r="A208" s="4"/>
      <c r="B208" s="142" t="s">
        <v>323</v>
      </c>
      <c r="C208" s="143">
        <v>6.6E-3</v>
      </c>
      <c r="D208" s="143">
        <v>6.7000000000000002E-3</v>
      </c>
      <c r="E208" s="143">
        <v>3.3999999999999998E-3</v>
      </c>
      <c r="F208" s="143"/>
      <c r="G208" s="143"/>
      <c r="H208" s="1"/>
      <c r="I208" s="1"/>
      <c r="J208" s="1"/>
      <c r="K208" s="1"/>
      <c r="L208" s="1"/>
      <c r="M208" s="1"/>
      <c r="N208" s="1"/>
      <c r="O208" s="1"/>
      <c r="P208" s="1"/>
      <c r="Q208" s="1"/>
      <c r="R208" s="1"/>
      <c r="S208" s="1"/>
      <c r="T208" s="1"/>
      <c r="U208" s="1"/>
      <c r="V208" s="1"/>
      <c r="W208" s="1"/>
      <c r="X208" s="1"/>
      <c r="Y208" s="1"/>
      <c r="Z208" s="1"/>
    </row>
    <row r="209" spans="1:26" ht="12.75" customHeight="1">
      <c r="A209" s="4"/>
      <c r="B209" s="148" t="s">
        <v>324</v>
      </c>
      <c r="C209" s="143"/>
      <c r="D209" s="143"/>
      <c r="E209" s="143"/>
      <c r="F209" s="143"/>
      <c r="G209" s="143"/>
      <c r="H209" s="1"/>
      <c r="I209" s="1"/>
      <c r="J209" s="1"/>
      <c r="K209" s="1"/>
      <c r="L209" s="1"/>
      <c r="M209" s="1"/>
      <c r="N209" s="1"/>
      <c r="O209" s="1"/>
      <c r="P209" s="1"/>
      <c r="Q209" s="1"/>
      <c r="R209" s="1"/>
      <c r="S209" s="1"/>
      <c r="T209" s="1"/>
      <c r="U209" s="1"/>
      <c r="V209" s="1"/>
      <c r="W209" s="1"/>
      <c r="X209" s="1"/>
      <c r="Y209" s="1"/>
      <c r="Z209" s="1"/>
    </row>
    <row r="210" spans="1:26" ht="12.75" customHeight="1">
      <c r="A210" s="4"/>
      <c r="B210" s="148" t="s">
        <v>325</v>
      </c>
      <c r="C210" s="143"/>
      <c r="D210" s="143"/>
      <c r="E210" s="143"/>
      <c r="F210" s="143"/>
      <c r="G210" s="143"/>
      <c r="H210" s="1"/>
      <c r="I210" s="1"/>
      <c r="J210" s="1"/>
      <c r="K210" s="1"/>
      <c r="L210" s="1"/>
      <c r="M210" s="1"/>
      <c r="N210" s="1"/>
      <c r="O210" s="1"/>
      <c r="P210" s="1"/>
      <c r="Q210" s="1"/>
      <c r="R210" s="1"/>
      <c r="S210" s="1"/>
      <c r="T210" s="1"/>
      <c r="U210" s="1"/>
      <c r="V210" s="1"/>
      <c r="W210" s="1"/>
      <c r="X210" s="1"/>
      <c r="Y210" s="1"/>
      <c r="Z210" s="1"/>
    </row>
    <row r="211" spans="1:26" ht="12.75" customHeight="1">
      <c r="A211" s="4"/>
      <c r="B211" s="142" t="s">
        <v>326</v>
      </c>
      <c r="C211" s="143"/>
      <c r="D211" s="143"/>
      <c r="E211" s="143"/>
      <c r="F211" s="143"/>
      <c r="G211" s="143"/>
      <c r="H211" s="1"/>
      <c r="I211" s="1"/>
      <c r="J211" s="1"/>
      <c r="K211" s="1"/>
      <c r="L211" s="1"/>
      <c r="M211" s="1"/>
      <c r="N211" s="1"/>
      <c r="O211" s="1"/>
      <c r="P211" s="1"/>
      <c r="Q211" s="1"/>
      <c r="R211" s="1"/>
      <c r="S211" s="1"/>
      <c r="T211" s="1"/>
      <c r="U211" s="1"/>
      <c r="V211" s="1"/>
      <c r="W211" s="1"/>
      <c r="X211" s="1"/>
      <c r="Y211" s="1"/>
      <c r="Z211" s="1"/>
    </row>
    <row r="212" spans="1:26" ht="12.75" customHeight="1">
      <c r="A212" s="2"/>
      <c r="B212" s="136" t="s">
        <v>314</v>
      </c>
      <c r="C212" s="143">
        <f t="shared" ref="C212:G212" si="1">SUM(C206:C211)</f>
        <v>1</v>
      </c>
      <c r="D212" s="143">
        <f t="shared" si="1"/>
        <v>1</v>
      </c>
      <c r="E212" s="143">
        <f t="shared" si="1"/>
        <v>1</v>
      </c>
      <c r="F212" s="143">
        <f t="shared" si="1"/>
        <v>0</v>
      </c>
      <c r="G212" s="143">
        <f t="shared" si="1"/>
        <v>0</v>
      </c>
      <c r="H212" s="1"/>
      <c r="I212" s="1"/>
      <c r="J212" s="1"/>
      <c r="K212" s="1"/>
      <c r="L212" s="1"/>
      <c r="M212" s="1"/>
      <c r="N212" s="1"/>
      <c r="O212" s="1"/>
      <c r="P212" s="1"/>
      <c r="Q212" s="1"/>
      <c r="R212" s="1"/>
      <c r="S212" s="1"/>
      <c r="T212" s="1"/>
      <c r="U212" s="1"/>
      <c r="V212" s="1"/>
      <c r="W212" s="1"/>
      <c r="X212" s="1"/>
      <c r="Y212" s="1"/>
      <c r="Z212" s="1"/>
    </row>
    <row r="213" spans="1:26" ht="46.5" customHeight="1">
      <c r="A213" s="4" t="s">
        <v>327</v>
      </c>
      <c r="B213" s="352" t="s">
        <v>1096</v>
      </c>
      <c r="C213" s="311"/>
      <c r="D213" s="311"/>
      <c r="E213" s="311"/>
      <c r="F213" s="311"/>
      <c r="G213" s="1"/>
      <c r="H213" s="1"/>
      <c r="I213" s="1"/>
      <c r="J213" s="1"/>
      <c r="K213" s="1"/>
      <c r="L213" s="1"/>
      <c r="M213" s="1"/>
      <c r="N213" s="1"/>
      <c r="O213" s="1"/>
      <c r="P213" s="1"/>
      <c r="Q213" s="1"/>
      <c r="R213" s="1"/>
      <c r="S213" s="1"/>
      <c r="T213" s="1"/>
      <c r="U213" s="1"/>
      <c r="V213" s="1"/>
      <c r="W213" s="1"/>
      <c r="X213" s="1"/>
      <c r="Y213" s="1"/>
      <c r="Z213" s="1"/>
    </row>
    <row r="214" spans="1:26" ht="14.25" customHeight="1">
      <c r="A214" s="4"/>
      <c r="B214" s="366" t="s">
        <v>294</v>
      </c>
      <c r="C214" s="314"/>
      <c r="D214" s="315"/>
      <c r="E214" s="149" t="s">
        <v>290</v>
      </c>
      <c r="F214" s="3"/>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67" t="s">
        <v>328</v>
      </c>
      <c r="C215" s="314"/>
      <c r="D215" s="315"/>
      <c r="E215" s="150">
        <v>0.77039999999999997</v>
      </c>
      <c r="F215" s="122"/>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16" t="s">
        <v>329</v>
      </c>
      <c r="C216" s="314"/>
      <c r="D216" s="315"/>
      <c r="E216" s="150">
        <v>0.94550000000000001</v>
      </c>
      <c r="F216" s="122"/>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16" t="s">
        <v>330</v>
      </c>
      <c r="C217" s="314"/>
      <c r="D217" s="315"/>
      <c r="E217" s="150">
        <v>0.98829999999999996</v>
      </c>
      <c r="F217" s="151" t="s">
        <v>331</v>
      </c>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16" t="s">
        <v>332</v>
      </c>
      <c r="C218" s="314"/>
      <c r="D218" s="315"/>
      <c r="E218" s="150">
        <v>1.17E-2</v>
      </c>
      <c r="F218" s="151" t="s">
        <v>333</v>
      </c>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16" t="s">
        <v>334</v>
      </c>
      <c r="C219" s="314"/>
      <c r="D219" s="315"/>
      <c r="E219" s="150">
        <v>0.01</v>
      </c>
      <c r="F219" s="122"/>
      <c r="G219" s="1"/>
      <c r="H219" s="1"/>
      <c r="I219" s="1"/>
      <c r="J219" s="1"/>
      <c r="K219" s="1"/>
      <c r="L219" s="1"/>
      <c r="M219" s="1"/>
      <c r="N219" s="1"/>
      <c r="O219" s="1"/>
      <c r="P219" s="1"/>
      <c r="Q219" s="1"/>
      <c r="R219" s="1"/>
      <c r="S219" s="1"/>
      <c r="T219" s="1"/>
      <c r="U219" s="1"/>
      <c r="V219" s="1"/>
      <c r="W219" s="1"/>
      <c r="X219" s="1"/>
      <c r="Y219" s="1"/>
      <c r="Z219" s="1"/>
    </row>
    <row r="220" spans="1:26" ht="26.25" customHeight="1">
      <c r="A220" s="4"/>
      <c r="B220" s="316" t="s">
        <v>1142</v>
      </c>
      <c r="C220" s="314"/>
      <c r="D220" s="314"/>
      <c r="E220" s="296">
        <v>0.31</v>
      </c>
      <c r="F220" s="152"/>
      <c r="G220" s="1"/>
      <c r="H220" s="1"/>
      <c r="I220" s="1"/>
      <c r="J220" s="1"/>
      <c r="K220" s="1"/>
      <c r="L220" s="1"/>
      <c r="M220" s="1"/>
      <c r="N220" s="1"/>
      <c r="O220" s="1"/>
      <c r="P220" s="1"/>
      <c r="Q220" s="1"/>
      <c r="R220" s="1"/>
      <c r="S220" s="1"/>
      <c r="T220" s="1"/>
      <c r="U220" s="1"/>
      <c r="V220" s="1"/>
      <c r="W220" s="1"/>
      <c r="X220" s="1"/>
      <c r="Y220" s="1"/>
      <c r="Z220" s="1"/>
    </row>
    <row r="221" spans="1:26" ht="25.5" customHeight="1">
      <c r="A221" s="2"/>
      <c r="B221" s="1"/>
      <c r="C221" s="1"/>
      <c r="D221" s="1"/>
      <c r="E221" s="1"/>
      <c r="F221" s="10"/>
      <c r="G221" s="1"/>
      <c r="H221" s="1"/>
      <c r="I221" s="1"/>
      <c r="J221" s="1"/>
      <c r="K221" s="1"/>
      <c r="L221" s="1"/>
      <c r="M221" s="1"/>
      <c r="N221" s="1"/>
      <c r="O221" s="1"/>
      <c r="P221" s="1"/>
      <c r="Q221" s="1"/>
      <c r="R221" s="1"/>
      <c r="S221" s="1"/>
      <c r="T221" s="1"/>
      <c r="U221" s="1"/>
      <c r="V221" s="1"/>
      <c r="W221" s="1"/>
      <c r="X221" s="1"/>
      <c r="Y221" s="1"/>
      <c r="Z221" s="1"/>
    </row>
    <row r="222" spans="1:26" ht="38.25" customHeight="1">
      <c r="A222" s="4" t="s">
        <v>335</v>
      </c>
      <c r="B222" s="363" t="s">
        <v>1097</v>
      </c>
      <c r="C222" s="311"/>
      <c r="D222" s="311"/>
      <c r="E222" s="311"/>
      <c r="F222" s="311"/>
      <c r="G222" s="1"/>
      <c r="H222" s="1"/>
      <c r="I222" s="1"/>
      <c r="J222" s="1"/>
      <c r="K222" s="1"/>
      <c r="L222" s="1"/>
      <c r="M222" s="1"/>
      <c r="N222" s="1"/>
      <c r="O222" s="1"/>
      <c r="P222" s="1"/>
      <c r="Q222" s="1"/>
      <c r="R222" s="1"/>
      <c r="S222" s="1"/>
      <c r="T222" s="1"/>
      <c r="U222" s="1"/>
      <c r="V222" s="1"/>
      <c r="W222" s="1"/>
      <c r="X222" s="1"/>
      <c r="Y222" s="1"/>
      <c r="Z222" s="1"/>
    </row>
    <row r="223" spans="1:26" ht="13.5" customHeight="1">
      <c r="A223" s="4"/>
      <c r="B223" s="90"/>
      <c r="C223" s="90"/>
      <c r="D223" s="90"/>
      <c r="E223" s="90"/>
      <c r="F223" s="90"/>
      <c r="G223" s="1"/>
      <c r="H223" s="1"/>
      <c r="I223" s="1"/>
      <c r="J223" s="1"/>
      <c r="K223" s="1"/>
      <c r="L223" s="1"/>
      <c r="M223" s="1"/>
      <c r="N223" s="1"/>
      <c r="O223" s="1"/>
      <c r="P223" s="1"/>
      <c r="Q223" s="1"/>
      <c r="R223" s="1"/>
      <c r="S223" s="1"/>
      <c r="T223" s="1"/>
      <c r="U223" s="1"/>
      <c r="V223" s="1"/>
      <c r="W223" s="1"/>
      <c r="X223" s="1"/>
      <c r="Y223" s="1"/>
      <c r="Z223" s="1"/>
    </row>
    <row r="224" spans="1:26" ht="15" customHeight="1">
      <c r="A224" s="4"/>
      <c r="B224" s="368" t="s">
        <v>307</v>
      </c>
      <c r="C224" s="315"/>
      <c r="D224" s="153" t="s">
        <v>290</v>
      </c>
      <c r="E224" s="90"/>
      <c r="F224" s="90"/>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42" t="s">
        <v>336</v>
      </c>
      <c r="C225" s="315"/>
      <c r="D225" s="143">
        <v>0.87690000000000001</v>
      </c>
      <c r="E225" s="1"/>
      <c r="F225" s="122"/>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16" t="s">
        <v>337</v>
      </c>
      <c r="C226" s="315"/>
      <c r="D226" s="143">
        <v>9.6500000000000002E-2</v>
      </c>
      <c r="E226" s="1"/>
      <c r="F226" s="122"/>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16" t="s">
        <v>338</v>
      </c>
      <c r="C227" s="315"/>
      <c r="D227" s="143">
        <v>2.0299999999999999E-2</v>
      </c>
      <c r="E227" s="1"/>
      <c r="F227" s="122"/>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16" t="s">
        <v>339</v>
      </c>
      <c r="C228" s="315"/>
      <c r="D228" s="143">
        <v>4.8999999999999998E-3</v>
      </c>
      <c r="E228" s="1"/>
      <c r="F228" s="122"/>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316" t="s">
        <v>340</v>
      </c>
      <c r="C229" s="315"/>
      <c r="D229" s="143">
        <v>1.4E-3</v>
      </c>
      <c r="E229" s="1"/>
      <c r="F229" s="122"/>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16" t="s">
        <v>341</v>
      </c>
      <c r="C230" s="315"/>
      <c r="D230" s="143"/>
      <c r="E230" s="1"/>
      <c r="F230" s="122"/>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316" t="s">
        <v>342</v>
      </c>
      <c r="C231" s="315"/>
      <c r="D231" s="143"/>
      <c r="E231" s="1"/>
      <c r="F231" s="122"/>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316" t="s">
        <v>343</v>
      </c>
      <c r="C232" s="315"/>
      <c r="D232" s="143"/>
      <c r="E232" s="1"/>
      <c r="F232" s="122"/>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316" t="s">
        <v>344</v>
      </c>
      <c r="C233" s="315"/>
      <c r="D233" s="143"/>
      <c r="E233" s="1"/>
      <c r="F233" s="122"/>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376" t="s">
        <v>314</v>
      </c>
      <c r="C234" s="371"/>
      <c r="D234" s="154">
        <f>SUM(D225:D233)</f>
        <v>1</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55"/>
      <c r="C235" s="155"/>
      <c r="D235" s="156"/>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c r="A236" s="4" t="s">
        <v>345</v>
      </c>
      <c r="B236" s="310" t="s">
        <v>1098</v>
      </c>
      <c r="C236" s="311"/>
      <c r="D236" s="335"/>
      <c r="E236" s="297">
        <v>4.33</v>
      </c>
      <c r="F236" s="157"/>
      <c r="G236" s="1"/>
      <c r="H236" s="1"/>
      <c r="I236" s="1"/>
      <c r="J236" s="1"/>
      <c r="K236" s="1"/>
      <c r="L236" s="1"/>
      <c r="M236" s="1"/>
      <c r="N236" s="1"/>
      <c r="O236" s="1"/>
      <c r="P236" s="1"/>
      <c r="Q236" s="1"/>
      <c r="R236" s="1"/>
      <c r="S236" s="1"/>
      <c r="T236" s="1"/>
      <c r="U236" s="1"/>
      <c r="V236" s="1"/>
      <c r="W236" s="1"/>
      <c r="X236" s="1"/>
      <c r="Y236" s="1"/>
      <c r="Z236" s="1"/>
    </row>
    <row r="237" spans="1:26" ht="27" customHeight="1">
      <c r="A237" s="4"/>
      <c r="B237" s="361" t="s">
        <v>1099</v>
      </c>
      <c r="C237" s="311"/>
      <c r="D237" s="335"/>
      <c r="E237" s="76">
        <v>0.87</v>
      </c>
      <c r="F237" s="122"/>
      <c r="G237" s="1"/>
      <c r="H237" s="1"/>
      <c r="I237" s="1"/>
      <c r="J237" s="1"/>
      <c r="K237" s="1"/>
      <c r="L237" s="1"/>
      <c r="M237" s="1"/>
      <c r="N237" s="1"/>
      <c r="O237" s="1"/>
      <c r="P237" s="1"/>
      <c r="Q237" s="1"/>
      <c r="R237" s="1"/>
      <c r="S237" s="1"/>
      <c r="T237" s="1"/>
      <c r="U237" s="1"/>
      <c r="V237" s="1"/>
      <c r="W237" s="1"/>
      <c r="X237" s="1"/>
      <c r="Y237" s="1"/>
      <c r="Z237" s="1"/>
    </row>
    <row r="238" spans="1:26" ht="24.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59" t="s">
        <v>346</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c r="A240" s="2"/>
      <c r="B240" s="59"/>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4" t="s">
        <v>347</v>
      </c>
      <c r="B241" s="5" t="s">
        <v>348</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65" t="s">
        <v>349</v>
      </c>
      <c r="C242" s="311"/>
      <c r="D242" s="311"/>
      <c r="E242" s="311"/>
      <c r="F242" s="311"/>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4"/>
      <c r="B244" s="5"/>
      <c r="C244" s="1"/>
      <c r="D244" s="10" t="s">
        <v>12</v>
      </c>
      <c r="E244" s="10" t="s">
        <v>13</v>
      </c>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4"/>
      <c r="B245" s="362" t="s">
        <v>350</v>
      </c>
      <c r="C245" s="311"/>
      <c r="D245" s="158" t="s">
        <v>1150</v>
      </c>
      <c r="E245" s="158"/>
      <c r="F245" s="87"/>
      <c r="G245" s="114"/>
      <c r="H245" s="1"/>
      <c r="I245" s="1"/>
      <c r="J245" s="1"/>
      <c r="K245" s="1"/>
      <c r="L245" s="1"/>
      <c r="M245" s="1"/>
      <c r="N245" s="1"/>
      <c r="O245" s="1"/>
      <c r="P245" s="1"/>
      <c r="Q245" s="1"/>
      <c r="R245" s="1"/>
      <c r="S245" s="1"/>
      <c r="T245" s="1"/>
      <c r="U245" s="1"/>
      <c r="V245" s="1"/>
      <c r="W245" s="1"/>
      <c r="X245" s="1"/>
      <c r="Y245" s="1"/>
      <c r="Z245" s="1"/>
    </row>
    <row r="246" spans="1:26" ht="12.75" customHeight="1">
      <c r="A246" s="4"/>
      <c r="B246" s="102"/>
      <c r="C246" s="102"/>
      <c r="D246" s="102"/>
      <c r="E246" s="102"/>
      <c r="F246" s="102"/>
      <c r="G246" s="114"/>
      <c r="H246" s="1"/>
      <c r="I246" s="1"/>
      <c r="J246" s="1"/>
      <c r="K246" s="1"/>
      <c r="L246" s="1"/>
      <c r="M246" s="1"/>
      <c r="N246" s="1"/>
      <c r="O246" s="1"/>
      <c r="P246" s="1"/>
      <c r="Q246" s="1"/>
      <c r="R246" s="1"/>
      <c r="S246" s="1"/>
      <c r="T246" s="1"/>
      <c r="U246" s="1"/>
      <c r="V246" s="1"/>
      <c r="W246" s="1"/>
      <c r="X246" s="1"/>
      <c r="Y246" s="1"/>
      <c r="Z246" s="1"/>
    </row>
    <row r="247" spans="1:26" ht="12.75" customHeight="1">
      <c r="A247" s="4"/>
      <c r="B247" s="362" t="s">
        <v>351</v>
      </c>
      <c r="C247" s="311"/>
      <c r="D247" s="61">
        <v>75</v>
      </c>
      <c r="E247" s="159"/>
      <c r="F247" s="1"/>
      <c r="G247" s="114"/>
      <c r="H247" s="1"/>
      <c r="I247" s="1"/>
      <c r="J247" s="1"/>
      <c r="K247" s="1"/>
      <c r="L247" s="1"/>
      <c r="M247" s="1"/>
      <c r="N247" s="1"/>
      <c r="O247" s="1"/>
      <c r="P247" s="1"/>
      <c r="Q247" s="1"/>
      <c r="R247" s="1"/>
      <c r="S247" s="1"/>
      <c r="T247" s="1"/>
      <c r="U247" s="1"/>
      <c r="V247" s="1"/>
      <c r="W247" s="1"/>
      <c r="X247" s="1"/>
      <c r="Y247" s="1"/>
      <c r="Z247" s="1"/>
    </row>
    <row r="248" spans="1:26" ht="12.75" customHeight="1">
      <c r="A248" s="4"/>
      <c r="B248" s="87"/>
      <c r="C248" s="84"/>
      <c r="D248" s="84"/>
      <c r="E248" s="1"/>
      <c r="F248" s="1"/>
      <c r="G248" s="114"/>
      <c r="H248" s="1"/>
      <c r="I248" s="1"/>
      <c r="J248" s="1"/>
      <c r="K248" s="1"/>
      <c r="L248" s="1"/>
      <c r="M248" s="1"/>
      <c r="N248" s="1"/>
      <c r="O248" s="1"/>
      <c r="P248" s="1"/>
      <c r="Q248" s="1"/>
      <c r="R248" s="1"/>
      <c r="S248" s="1"/>
      <c r="T248" s="1"/>
      <c r="U248" s="1"/>
      <c r="V248" s="1"/>
      <c r="W248" s="1"/>
      <c r="X248" s="1"/>
      <c r="Y248" s="1"/>
      <c r="Z248" s="1"/>
    </row>
    <row r="249" spans="1:26" ht="12.75" customHeight="1">
      <c r="A249" s="4"/>
      <c r="B249" s="87"/>
      <c r="C249" s="84"/>
      <c r="D249" s="10" t="s">
        <v>12</v>
      </c>
      <c r="E249" s="10" t="s">
        <v>13</v>
      </c>
      <c r="F249" s="1"/>
      <c r="G249" s="114"/>
      <c r="H249" s="1"/>
      <c r="I249" s="1"/>
      <c r="J249" s="1"/>
      <c r="K249" s="1"/>
      <c r="L249" s="1"/>
      <c r="M249" s="1"/>
      <c r="N249" s="1"/>
      <c r="O249" s="1"/>
      <c r="P249" s="1"/>
      <c r="Q249" s="1"/>
      <c r="R249" s="1"/>
      <c r="S249" s="1"/>
      <c r="T249" s="1"/>
      <c r="U249" s="1"/>
      <c r="V249" s="1"/>
      <c r="W249" s="1"/>
      <c r="X249" s="1"/>
      <c r="Y249" s="1"/>
      <c r="Z249" s="1"/>
    </row>
    <row r="250" spans="1:26" ht="14.25" customHeight="1">
      <c r="A250" s="4"/>
      <c r="B250" s="310" t="s">
        <v>352</v>
      </c>
      <c r="C250" s="311"/>
      <c r="D250" s="158" t="s">
        <v>1150</v>
      </c>
      <c r="E250" s="158"/>
      <c r="F250" s="13"/>
      <c r="G250" s="1"/>
      <c r="H250" s="114"/>
      <c r="I250" s="1"/>
      <c r="J250" s="1"/>
      <c r="K250" s="1"/>
      <c r="L250" s="1"/>
      <c r="M250" s="1"/>
      <c r="N250" s="1"/>
      <c r="O250" s="1"/>
      <c r="P250" s="1"/>
      <c r="Q250" s="1"/>
      <c r="R250" s="1"/>
      <c r="S250" s="1"/>
      <c r="T250" s="1"/>
      <c r="U250" s="1"/>
      <c r="V250" s="1"/>
      <c r="W250" s="1"/>
      <c r="X250" s="1"/>
      <c r="Y250" s="1"/>
      <c r="Z250" s="1"/>
    </row>
    <row r="251" spans="1:26" ht="12.75" customHeight="1">
      <c r="A251" s="4"/>
      <c r="B251" s="3"/>
      <c r="C251" s="84"/>
      <c r="D251" s="84"/>
      <c r="E251" s="1"/>
      <c r="F251" s="10"/>
      <c r="G251" s="1"/>
      <c r="H251" s="1"/>
      <c r="I251" s="1"/>
      <c r="J251" s="1"/>
      <c r="K251" s="1"/>
      <c r="L251" s="1"/>
      <c r="M251" s="1"/>
      <c r="N251" s="1"/>
      <c r="O251" s="1"/>
      <c r="P251" s="1"/>
      <c r="Q251" s="1"/>
      <c r="R251" s="1"/>
      <c r="S251" s="1"/>
      <c r="T251" s="1"/>
      <c r="U251" s="1"/>
      <c r="V251" s="1"/>
      <c r="W251" s="1"/>
      <c r="X251" s="1"/>
      <c r="Y251" s="1"/>
      <c r="Z251" s="1"/>
    </row>
    <row r="252" spans="1:26" ht="27" customHeight="1">
      <c r="A252" s="4"/>
      <c r="B252" s="352" t="s">
        <v>353</v>
      </c>
      <c r="C252" s="311"/>
      <c r="D252" s="311"/>
      <c r="E252" s="311"/>
      <c r="F252" s="31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80"/>
      <c r="C253" s="80"/>
      <c r="D253" s="80"/>
      <c r="E253" s="80"/>
      <c r="F253" s="80"/>
      <c r="G253" s="1"/>
      <c r="H253" s="1"/>
      <c r="I253" s="1"/>
      <c r="J253" s="1"/>
      <c r="K253" s="1"/>
      <c r="L253" s="1"/>
      <c r="M253" s="1"/>
      <c r="N253" s="1"/>
      <c r="O253" s="1"/>
      <c r="P253" s="1"/>
      <c r="Q253" s="1"/>
      <c r="R253" s="1"/>
      <c r="S253" s="1"/>
      <c r="T253" s="1"/>
      <c r="U253" s="1"/>
      <c r="V253" s="1"/>
      <c r="W253" s="1"/>
      <c r="X253" s="1"/>
      <c r="Y253" s="1"/>
      <c r="Z253" s="1"/>
    </row>
    <row r="254" spans="1:26" ht="12.75" customHeight="1">
      <c r="A254" s="19" t="s">
        <v>1150</v>
      </c>
      <c r="B254" s="3" t="s">
        <v>354</v>
      </c>
      <c r="C254" s="160"/>
      <c r="D254" s="84"/>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c r="A255" s="19"/>
      <c r="B255" s="3" t="s">
        <v>355</v>
      </c>
      <c r="C255" s="160"/>
      <c r="D255" s="84"/>
      <c r="E255" s="1"/>
      <c r="F255" s="10"/>
      <c r="G255" s="1"/>
      <c r="H255" s="1"/>
      <c r="I255" s="1"/>
      <c r="J255" s="1"/>
      <c r="K255" s="1"/>
      <c r="L255" s="1"/>
      <c r="M255" s="1"/>
      <c r="N255" s="1"/>
      <c r="O255" s="1"/>
      <c r="P255" s="1"/>
      <c r="Q255" s="1"/>
      <c r="R255" s="1"/>
      <c r="S255" s="1"/>
      <c r="T255" s="1"/>
      <c r="U255" s="1"/>
      <c r="V255" s="1"/>
      <c r="W255" s="1"/>
      <c r="X255" s="1"/>
      <c r="Y255" s="1"/>
      <c r="Z255" s="1"/>
    </row>
    <row r="256" spans="1:26" ht="12.75" customHeight="1">
      <c r="A256" s="19"/>
      <c r="B256" s="3" t="s">
        <v>356</v>
      </c>
      <c r="C256" s="160"/>
      <c r="D256" s="84"/>
      <c r="E256" s="1"/>
      <c r="F256" s="10"/>
      <c r="G256" s="1"/>
      <c r="H256" s="1"/>
      <c r="I256" s="1"/>
      <c r="J256" s="1"/>
      <c r="K256" s="1"/>
      <c r="L256" s="1"/>
      <c r="M256" s="1"/>
      <c r="N256" s="1"/>
      <c r="O256" s="1"/>
      <c r="P256" s="1"/>
      <c r="Q256" s="1"/>
      <c r="R256" s="1"/>
      <c r="S256" s="1"/>
      <c r="T256" s="1"/>
      <c r="U256" s="1"/>
      <c r="V256" s="1"/>
      <c r="W256" s="1"/>
      <c r="X256" s="1"/>
      <c r="Y256" s="1"/>
      <c r="Z256" s="1"/>
    </row>
    <row r="257" spans="1:26" ht="12.75" customHeight="1">
      <c r="A257" s="4"/>
      <c r="B257" s="87"/>
      <c r="C257" s="84"/>
      <c r="D257" s="10" t="s">
        <v>12</v>
      </c>
      <c r="E257" s="10" t="s">
        <v>13</v>
      </c>
      <c r="F257" s="10"/>
      <c r="G257" s="1"/>
      <c r="H257" s="1"/>
      <c r="I257" s="1"/>
      <c r="J257" s="1"/>
      <c r="K257" s="1"/>
      <c r="L257" s="1"/>
      <c r="M257" s="1"/>
      <c r="N257" s="1"/>
      <c r="O257" s="1"/>
      <c r="P257" s="1"/>
      <c r="Q257" s="1"/>
      <c r="R257" s="1"/>
      <c r="S257" s="1"/>
      <c r="T257" s="1"/>
      <c r="U257" s="1"/>
      <c r="V257" s="1"/>
      <c r="W257" s="1"/>
      <c r="X257" s="1"/>
      <c r="Y257" s="1"/>
      <c r="Z257" s="1"/>
    </row>
    <row r="258" spans="1:26" ht="27" customHeight="1">
      <c r="A258" s="4"/>
      <c r="B258" s="352" t="s">
        <v>357</v>
      </c>
      <c r="C258" s="335"/>
      <c r="D258" s="158" t="s">
        <v>1150</v>
      </c>
      <c r="E258" s="158"/>
      <c r="F258" s="10"/>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3"/>
      <c r="C259" s="84"/>
      <c r="D259" s="84"/>
      <c r="E259" s="1"/>
      <c r="F259" s="10"/>
      <c r="G259" s="1"/>
      <c r="H259" s="1"/>
      <c r="I259" s="1"/>
      <c r="J259" s="1"/>
      <c r="K259" s="1"/>
      <c r="L259" s="1"/>
      <c r="M259" s="1"/>
      <c r="N259" s="1"/>
      <c r="O259" s="1"/>
      <c r="P259" s="1"/>
      <c r="Q259" s="1"/>
      <c r="R259" s="1"/>
      <c r="S259" s="1"/>
      <c r="T259" s="1"/>
      <c r="U259" s="1"/>
      <c r="V259" s="1"/>
      <c r="W259" s="1"/>
      <c r="X259" s="1"/>
      <c r="Y259" s="1"/>
      <c r="Z259" s="1"/>
    </row>
    <row r="260" spans="1:26" ht="12.75" customHeight="1">
      <c r="A260" s="4" t="s">
        <v>358</v>
      </c>
      <c r="B260" s="5" t="s">
        <v>359</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4"/>
      <c r="B261" s="87"/>
      <c r="C261" s="84"/>
      <c r="D261" s="10" t="s">
        <v>12</v>
      </c>
      <c r="E261" s="10" t="s">
        <v>13</v>
      </c>
      <c r="F261" s="1"/>
      <c r="G261" s="114"/>
      <c r="H261" s="1"/>
      <c r="I261" s="1"/>
      <c r="J261" s="1"/>
      <c r="K261" s="1"/>
      <c r="L261" s="1"/>
      <c r="M261" s="1"/>
      <c r="N261" s="1"/>
      <c r="O261" s="1"/>
      <c r="P261" s="1"/>
      <c r="Q261" s="1"/>
      <c r="R261" s="1"/>
      <c r="S261" s="1"/>
      <c r="T261" s="1"/>
      <c r="U261" s="1"/>
      <c r="V261" s="1"/>
      <c r="W261" s="1"/>
      <c r="X261" s="1"/>
      <c r="Y261" s="1"/>
      <c r="Z261" s="1"/>
    </row>
    <row r="262" spans="1:26" ht="25.5" customHeight="1">
      <c r="A262" s="4"/>
      <c r="B262" s="310" t="s">
        <v>360</v>
      </c>
      <c r="C262" s="335"/>
      <c r="D262" s="158" t="s">
        <v>1150</v>
      </c>
      <c r="E262" s="158"/>
      <c r="F262" s="10"/>
      <c r="G262" s="1"/>
      <c r="H262" s="114"/>
      <c r="I262" s="1"/>
      <c r="J262" s="1"/>
      <c r="K262" s="1"/>
      <c r="L262" s="1"/>
      <c r="M262" s="1"/>
      <c r="N262" s="1"/>
      <c r="O262" s="1"/>
      <c r="P262" s="1"/>
      <c r="Q262" s="1"/>
      <c r="R262" s="1"/>
      <c r="S262" s="1"/>
      <c r="T262" s="1"/>
      <c r="U262" s="1"/>
      <c r="V262" s="1"/>
      <c r="W262" s="1"/>
      <c r="X262" s="1"/>
      <c r="Y262" s="1"/>
      <c r="Z262" s="1"/>
    </row>
    <row r="263" spans="1:26" ht="12.75" customHeight="1">
      <c r="A263" s="4"/>
      <c r="B263" s="87"/>
      <c r="C263" s="16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c r="B264" s="162"/>
      <c r="C264" s="163" t="s">
        <v>361</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4"/>
      <c r="B265" s="99" t="s">
        <v>362</v>
      </c>
      <c r="C265" s="164">
        <v>44562</v>
      </c>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99" t="s">
        <v>363</v>
      </c>
      <c r="C266" s="164"/>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4"/>
      <c r="B267" s="87"/>
      <c r="C267" s="16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87"/>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348"/>
      <c r="C269" s="311"/>
      <c r="D269" s="311"/>
      <c r="E269" s="82" t="s">
        <v>12</v>
      </c>
      <c r="F269" s="82" t="s">
        <v>13</v>
      </c>
      <c r="G269" s="114"/>
      <c r="H269" s="1"/>
      <c r="I269" s="1"/>
      <c r="J269" s="1"/>
      <c r="K269" s="1"/>
      <c r="L269" s="1"/>
      <c r="M269" s="1"/>
      <c r="N269" s="1"/>
      <c r="O269" s="1"/>
      <c r="P269" s="1"/>
      <c r="Q269" s="1"/>
      <c r="R269" s="1"/>
      <c r="S269" s="1"/>
      <c r="T269" s="1"/>
      <c r="U269" s="1"/>
      <c r="V269" s="1"/>
      <c r="W269" s="1"/>
      <c r="X269" s="1"/>
      <c r="Y269" s="1"/>
      <c r="Z269" s="1"/>
    </row>
    <row r="270" spans="1:26" ht="27" customHeight="1">
      <c r="A270" s="4" t="s">
        <v>364</v>
      </c>
      <c r="B270" s="352" t="s">
        <v>365</v>
      </c>
      <c r="C270" s="311"/>
      <c r="D270" s="311"/>
      <c r="E270" s="19"/>
      <c r="F270" s="19" t="s">
        <v>1150</v>
      </c>
      <c r="G270" s="1"/>
      <c r="H270" s="114"/>
      <c r="I270" s="1"/>
      <c r="J270" s="1"/>
      <c r="K270" s="1"/>
      <c r="L270" s="1"/>
      <c r="M270" s="1"/>
      <c r="N270" s="1"/>
      <c r="O270" s="1"/>
      <c r="P270" s="1"/>
      <c r="Q270" s="1"/>
      <c r="R270" s="1"/>
      <c r="S270" s="1"/>
      <c r="T270" s="1"/>
      <c r="U270" s="1"/>
      <c r="V270" s="1"/>
      <c r="W270" s="1"/>
      <c r="X270" s="1"/>
      <c r="Y270" s="1"/>
      <c r="Z270" s="1"/>
    </row>
    <row r="271" spans="1:26" ht="14.2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t="s">
        <v>366</v>
      </c>
      <c r="B272" s="81" t="s">
        <v>367</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8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9"/>
      <c r="B274" s="3" t="s">
        <v>368</v>
      </c>
      <c r="C274" s="6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9" t="s">
        <v>1150</v>
      </c>
      <c r="B275" s="102" t="s">
        <v>369</v>
      </c>
      <c r="C275" s="165">
        <v>44652</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9"/>
      <c r="B276" s="102" t="s">
        <v>370</v>
      </c>
      <c r="C276" s="166"/>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t="s">
        <v>371</v>
      </c>
      <c r="B278" s="5" t="s">
        <v>372</v>
      </c>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c r="B279" s="90"/>
      <c r="C279" s="16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9" t="s">
        <v>1150</v>
      </c>
      <c r="B280" s="3" t="s">
        <v>373</v>
      </c>
      <c r="C280" s="295">
        <v>44682</v>
      </c>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9"/>
      <c r="B281" s="102" t="s">
        <v>374</v>
      </c>
      <c r="C281" s="165"/>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9"/>
      <c r="B282" s="102" t="s">
        <v>375</v>
      </c>
      <c r="C282" s="166"/>
      <c r="D282" s="20" t="s">
        <v>376</v>
      </c>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102" t="s">
        <v>377</v>
      </c>
      <c r="C283" s="166"/>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c r="B284" s="364"/>
      <c r="C284" s="311"/>
      <c r="D284" s="16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102" t="s">
        <v>378</v>
      </c>
      <c r="C285" s="295">
        <v>44682</v>
      </c>
      <c r="D285" s="167"/>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87" t="s">
        <v>379</v>
      </c>
      <c r="C286" s="61">
        <v>350</v>
      </c>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c r="B287" s="87"/>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102" t="s">
        <v>380</v>
      </c>
      <c r="C288" s="168"/>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c r="B289" s="102"/>
      <c r="C289" s="168"/>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102" t="s">
        <v>381</v>
      </c>
      <c r="C290" s="168"/>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102" t="s">
        <v>382</v>
      </c>
      <c r="C291" s="168"/>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t="s">
        <v>1150</v>
      </c>
      <c r="B292" s="102" t="s">
        <v>13</v>
      </c>
      <c r="C292" s="168"/>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t="s">
        <v>383</v>
      </c>
      <c r="B294" s="5" t="s">
        <v>384</v>
      </c>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348"/>
      <c r="C295" s="311"/>
      <c r="D295" s="311"/>
      <c r="E295" s="82" t="s">
        <v>12</v>
      </c>
      <c r="F295" s="82" t="s">
        <v>13</v>
      </c>
      <c r="G295" s="1"/>
      <c r="H295" s="1"/>
      <c r="I295" s="1"/>
      <c r="J295" s="1"/>
      <c r="K295" s="1"/>
      <c r="L295" s="1"/>
      <c r="M295" s="1"/>
      <c r="N295" s="1"/>
      <c r="O295" s="1"/>
      <c r="P295" s="1"/>
      <c r="Q295" s="1"/>
      <c r="R295" s="1"/>
      <c r="S295" s="1"/>
      <c r="T295" s="1"/>
      <c r="U295" s="1"/>
      <c r="V295" s="1"/>
      <c r="W295" s="1"/>
      <c r="X295" s="1"/>
      <c r="Y295" s="1"/>
      <c r="Z295" s="1"/>
    </row>
    <row r="296" spans="1:26" ht="26.25" customHeight="1">
      <c r="A296" s="4"/>
      <c r="B296" s="310" t="s">
        <v>385</v>
      </c>
      <c r="C296" s="311"/>
      <c r="D296" s="335"/>
      <c r="E296" s="19" t="s">
        <v>1150</v>
      </c>
      <c r="F296" s="19"/>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369" t="s">
        <v>386</v>
      </c>
      <c r="C297" s="311"/>
      <c r="D297" s="61" t="s">
        <v>1151</v>
      </c>
      <c r="E297" s="1"/>
      <c r="F297" s="10"/>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4" t="s">
        <v>387</v>
      </c>
      <c r="B299" s="5" t="s">
        <v>388</v>
      </c>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348"/>
      <c r="C300" s="311"/>
      <c r="D300" s="311"/>
      <c r="E300" s="84" t="s">
        <v>12</v>
      </c>
      <c r="F300" s="84" t="s">
        <v>13</v>
      </c>
      <c r="G300" s="1"/>
      <c r="H300" s="1"/>
      <c r="I300" s="1"/>
      <c r="J300" s="1"/>
      <c r="K300" s="1"/>
      <c r="L300" s="1"/>
      <c r="M300" s="1"/>
      <c r="N300" s="1"/>
      <c r="O300" s="1"/>
      <c r="P300" s="1"/>
      <c r="Q300" s="1"/>
      <c r="R300" s="1"/>
      <c r="S300" s="1"/>
      <c r="T300" s="1"/>
      <c r="U300" s="1"/>
      <c r="V300" s="1"/>
      <c r="W300" s="1"/>
      <c r="X300" s="1"/>
      <c r="Y300" s="1"/>
      <c r="Z300" s="1"/>
    </row>
    <row r="301" spans="1:26" ht="38.25" customHeight="1">
      <c r="A301" s="4"/>
      <c r="B301" s="310" t="s">
        <v>1100</v>
      </c>
      <c r="C301" s="311"/>
      <c r="D301" s="335"/>
      <c r="E301" s="19" t="s">
        <v>1150</v>
      </c>
      <c r="F301" s="19"/>
      <c r="G301" s="1"/>
      <c r="H301" s="1"/>
      <c r="I301" s="1"/>
      <c r="J301" s="1"/>
      <c r="K301" s="1"/>
      <c r="L301" s="1"/>
      <c r="M301" s="1"/>
      <c r="N301" s="1"/>
      <c r="O301" s="1"/>
      <c r="P301" s="1"/>
      <c r="Q301" s="1"/>
      <c r="R301" s="1"/>
      <c r="S301" s="1"/>
      <c r="T301" s="1"/>
      <c r="U301" s="1"/>
      <c r="V301" s="1"/>
      <c r="W301" s="1"/>
      <c r="X301" s="1"/>
      <c r="Y301" s="1"/>
      <c r="Z301" s="1"/>
    </row>
    <row r="302" spans="1:26" ht="17.2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389</v>
      </c>
      <c r="B303" s="56" t="s">
        <v>390</v>
      </c>
      <c r="C303" s="102"/>
      <c r="D303" s="20"/>
      <c r="E303" s="20"/>
      <c r="F303" s="20"/>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59" t="s">
        <v>391</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59"/>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4" t="s">
        <v>392</v>
      </c>
      <c r="B307" s="5" t="s">
        <v>393</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348"/>
      <c r="C308" s="311"/>
      <c r="D308" s="311"/>
      <c r="E308" s="82" t="s">
        <v>12</v>
      </c>
      <c r="F308" s="82" t="s">
        <v>13</v>
      </c>
      <c r="G308" s="1"/>
      <c r="H308" s="1"/>
      <c r="I308" s="1"/>
      <c r="J308" s="1"/>
      <c r="K308" s="1"/>
      <c r="L308" s="1"/>
      <c r="M308" s="1"/>
      <c r="N308" s="1"/>
      <c r="O308" s="1"/>
      <c r="P308" s="1"/>
      <c r="Q308" s="1"/>
      <c r="R308" s="1"/>
      <c r="S308" s="1"/>
      <c r="T308" s="1"/>
      <c r="U308" s="1"/>
      <c r="V308" s="1"/>
      <c r="W308" s="1"/>
      <c r="X308" s="1"/>
      <c r="Y308" s="1"/>
      <c r="Z308" s="1"/>
    </row>
    <row r="309" spans="1:26" ht="65.25" customHeight="1">
      <c r="A309" s="4"/>
      <c r="B309" s="310" t="s">
        <v>1101</v>
      </c>
      <c r="C309" s="311"/>
      <c r="D309" s="335"/>
      <c r="E309" s="19" t="s">
        <v>1150</v>
      </c>
      <c r="F309" s="19"/>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310" t="s">
        <v>394</v>
      </c>
      <c r="C310" s="311"/>
      <c r="D310" s="311"/>
      <c r="E310" s="84"/>
      <c r="F310" s="84"/>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310" t="s">
        <v>395</v>
      </c>
      <c r="C311" s="311"/>
      <c r="D311" s="335"/>
      <c r="E311" s="169">
        <v>44866</v>
      </c>
      <c r="F311" s="84"/>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10" t="s">
        <v>396</v>
      </c>
      <c r="C312" s="311"/>
      <c r="D312" s="335"/>
      <c r="E312" s="169" t="s">
        <v>1152</v>
      </c>
      <c r="F312" s="84"/>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10" t="s">
        <v>397</v>
      </c>
      <c r="C313" s="311"/>
      <c r="D313" s="335"/>
      <c r="E313" s="169">
        <v>44562</v>
      </c>
      <c r="F313" s="84"/>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310" t="s">
        <v>398</v>
      </c>
      <c r="C314" s="311"/>
      <c r="D314" s="335"/>
      <c r="E314" s="169">
        <v>44593</v>
      </c>
      <c r="F314" s="84"/>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3"/>
      <c r="C315" s="3"/>
      <c r="D315" s="3"/>
      <c r="E315" s="161"/>
      <c r="F315" s="84"/>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352" t="s">
        <v>399</v>
      </c>
      <c r="C316" s="311"/>
      <c r="D316" s="311"/>
      <c r="E316" s="84"/>
      <c r="F316" s="84"/>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10" t="s">
        <v>400</v>
      </c>
      <c r="C317" s="311"/>
      <c r="D317" s="311"/>
      <c r="E317" s="298">
        <v>1247</v>
      </c>
      <c r="F317" s="84"/>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310" t="s">
        <v>401</v>
      </c>
      <c r="C318" s="311"/>
      <c r="D318" s="311"/>
      <c r="E318" s="298">
        <v>615</v>
      </c>
      <c r="F318" s="84"/>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10" t="s">
        <v>402</v>
      </c>
      <c r="C319" s="311"/>
      <c r="D319" s="311"/>
      <c r="E319" s="311"/>
      <c r="F319" s="311"/>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19"/>
      <c r="C320" s="304"/>
      <c r="D320" s="304"/>
      <c r="E320" s="304"/>
      <c r="F320" s="304"/>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4" t="s">
        <v>403</v>
      </c>
      <c r="B323" s="5" t="s">
        <v>404</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48"/>
      <c r="C324" s="311"/>
      <c r="D324" s="311"/>
      <c r="E324" s="82" t="s">
        <v>12</v>
      </c>
      <c r="F324" s="82" t="s">
        <v>13</v>
      </c>
      <c r="G324" s="1"/>
      <c r="H324" s="1"/>
      <c r="I324" s="1"/>
      <c r="J324" s="1"/>
      <c r="K324" s="1"/>
      <c r="L324" s="1"/>
      <c r="M324" s="1"/>
      <c r="N324" s="1"/>
      <c r="O324" s="1"/>
      <c r="P324" s="1"/>
      <c r="Q324" s="1"/>
      <c r="R324" s="1"/>
      <c r="S324" s="1"/>
      <c r="T324" s="1"/>
      <c r="U324" s="1"/>
      <c r="V324" s="1"/>
      <c r="W324" s="1"/>
      <c r="X324" s="1"/>
      <c r="Y324" s="1"/>
      <c r="Z324" s="1"/>
    </row>
    <row r="325" spans="1:26" ht="45" customHeight="1">
      <c r="A325" s="4"/>
      <c r="B325" s="310" t="s">
        <v>405</v>
      </c>
      <c r="C325" s="311"/>
      <c r="D325" s="335"/>
      <c r="E325" s="19"/>
      <c r="F325" s="19" t="s">
        <v>1150</v>
      </c>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10" t="s">
        <v>394</v>
      </c>
      <c r="C326" s="311"/>
      <c r="D326" s="311"/>
      <c r="E326" s="84"/>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10" t="s">
        <v>406</v>
      </c>
      <c r="C327" s="311"/>
      <c r="D327" s="169"/>
      <c r="E327" s="16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10" t="s">
        <v>407</v>
      </c>
      <c r="C328" s="311"/>
      <c r="D328" s="169"/>
      <c r="E328" s="16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2"/>
      <c r="B330" s="1"/>
      <c r="C330" s="1"/>
      <c r="D330" s="1"/>
      <c r="E330" s="82" t="s">
        <v>12</v>
      </c>
      <c r="F330" s="82" t="s">
        <v>13</v>
      </c>
      <c r="G330" s="1"/>
      <c r="H330" s="1"/>
      <c r="I330" s="1"/>
      <c r="J330" s="1"/>
      <c r="K330" s="1"/>
      <c r="L330" s="1"/>
      <c r="M330" s="1"/>
      <c r="N330" s="1"/>
      <c r="O330" s="1"/>
      <c r="P330" s="1"/>
      <c r="Q330" s="1"/>
      <c r="R330" s="1"/>
      <c r="S330" s="1"/>
      <c r="T330" s="1"/>
      <c r="U330" s="1"/>
      <c r="V330" s="1"/>
      <c r="W330" s="1"/>
      <c r="X330" s="1"/>
      <c r="Y330" s="1"/>
      <c r="Z330" s="1"/>
    </row>
    <row r="331" spans="1:26" ht="27" customHeight="1">
      <c r="A331" s="4"/>
      <c r="B331" s="312" t="s">
        <v>408</v>
      </c>
      <c r="C331" s="311"/>
      <c r="D331" s="311"/>
      <c r="E331" s="19"/>
      <c r="F331" s="19"/>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124">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 ref="B158:F158"/>
    <mergeCell ref="B159:F159"/>
    <mergeCell ref="B160:F160"/>
    <mergeCell ref="B161:F161"/>
    <mergeCell ref="B162:F162"/>
    <mergeCell ref="B163:F163"/>
    <mergeCell ref="D126:F127"/>
    <mergeCell ref="B123:E123"/>
    <mergeCell ref="B124:E124"/>
    <mergeCell ref="B126:C127"/>
    <mergeCell ref="C136:F136"/>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I99" sqref="I99"/>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07" t="s">
        <v>409</v>
      </c>
      <c r="B1" s="308"/>
      <c r="C1" s="308"/>
      <c r="D1" s="308"/>
      <c r="E1" s="308"/>
      <c r="F1" s="308"/>
      <c r="G1" s="309"/>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9"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348"/>
      <c r="C4" s="311"/>
      <c r="D4" s="311"/>
      <c r="E4" s="84" t="s">
        <v>12</v>
      </c>
      <c r="F4" s="84" t="s">
        <v>13</v>
      </c>
      <c r="G4" s="10"/>
      <c r="H4" s="1"/>
      <c r="I4" s="1"/>
      <c r="J4" s="1"/>
      <c r="K4" s="1"/>
      <c r="L4" s="1"/>
      <c r="M4" s="1"/>
      <c r="N4" s="1"/>
      <c r="O4" s="1"/>
      <c r="P4" s="1"/>
      <c r="Q4" s="1"/>
      <c r="R4" s="1"/>
      <c r="S4" s="1"/>
      <c r="T4" s="1"/>
      <c r="U4" s="1"/>
      <c r="V4" s="1"/>
      <c r="W4" s="1"/>
      <c r="X4" s="1"/>
      <c r="Y4" s="1"/>
      <c r="Z4" s="1"/>
    </row>
    <row r="5" spans="1:26" ht="26.25" customHeight="1">
      <c r="A5" s="4" t="s">
        <v>411</v>
      </c>
      <c r="B5" s="310" t="s">
        <v>412</v>
      </c>
      <c r="C5" s="311"/>
      <c r="D5" s="335"/>
      <c r="E5" s="19" t="s">
        <v>1150</v>
      </c>
      <c r="F5" s="19"/>
      <c r="G5" s="94"/>
      <c r="H5" s="1"/>
      <c r="I5" s="1"/>
      <c r="J5" s="1"/>
      <c r="K5" s="1"/>
      <c r="L5" s="1"/>
      <c r="M5" s="1"/>
      <c r="N5" s="1"/>
      <c r="O5" s="1"/>
      <c r="P5" s="1"/>
      <c r="Q5" s="1"/>
      <c r="R5" s="1"/>
      <c r="S5" s="1"/>
      <c r="T5" s="1"/>
      <c r="U5" s="1"/>
      <c r="V5" s="1"/>
      <c r="W5" s="1"/>
      <c r="X5" s="1"/>
      <c r="Y5" s="1"/>
      <c r="Z5" s="1"/>
    </row>
    <row r="6" spans="1:26" ht="41.25" customHeight="1">
      <c r="A6" s="4"/>
      <c r="B6" s="310" t="s">
        <v>413</v>
      </c>
      <c r="C6" s="311"/>
      <c r="D6" s="335"/>
      <c r="E6" s="19" t="s">
        <v>1150</v>
      </c>
      <c r="F6" s="19"/>
      <c r="G6" s="1"/>
      <c r="H6" s="1"/>
      <c r="I6" s="1"/>
      <c r="J6" s="1"/>
      <c r="K6" s="1"/>
      <c r="L6" s="1"/>
      <c r="M6" s="1"/>
      <c r="N6" s="1"/>
      <c r="O6" s="1"/>
      <c r="P6" s="1"/>
      <c r="Q6" s="1"/>
      <c r="R6" s="1"/>
      <c r="S6" s="1"/>
      <c r="T6" s="1"/>
      <c r="U6" s="1"/>
      <c r="V6" s="1"/>
      <c r="W6" s="1"/>
      <c r="X6" s="1"/>
      <c r="Y6" s="1"/>
      <c r="Z6" s="1"/>
    </row>
    <row r="7" spans="1:26" ht="12.75" customHeight="1">
      <c r="A7" s="2"/>
      <c r="B7" s="3"/>
      <c r="C7" s="3"/>
      <c r="D7" s="3"/>
      <c r="E7" s="84"/>
      <c r="F7" s="84"/>
      <c r="G7" s="1"/>
      <c r="H7" s="1"/>
      <c r="I7" s="1"/>
      <c r="J7" s="1"/>
      <c r="K7" s="1"/>
      <c r="L7" s="1"/>
      <c r="M7" s="1"/>
      <c r="N7" s="1"/>
      <c r="O7" s="1"/>
      <c r="P7" s="1"/>
      <c r="Q7" s="1"/>
      <c r="R7" s="1"/>
      <c r="S7" s="1"/>
      <c r="T7" s="1"/>
      <c r="U7" s="1"/>
      <c r="V7" s="1"/>
      <c r="W7" s="1"/>
      <c r="X7" s="1"/>
      <c r="Y7" s="1"/>
      <c r="Z7" s="1"/>
    </row>
    <row r="8" spans="1:26" ht="29.25" customHeight="1">
      <c r="A8" s="4" t="s">
        <v>414</v>
      </c>
      <c r="B8" s="325" t="s">
        <v>415</v>
      </c>
      <c r="C8" s="311"/>
      <c r="D8" s="311"/>
      <c r="E8" s="311"/>
      <c r="F8" s="311"/>
      <c r="G8" s="311"/>
      <c r="H8" s="1"/>
      <c r="I8" s="1"/>
      <c r="J8" s="1"/>
      <c r="K8" s="1"/>
      <c r="L8" s="1"/>
      <c r="M8" s="1"/>
      <c r="N8" s="1"/>
      <c r="O8" s="1"/>
      <c r="P8" s="1"/>
      <c r="Q8" s="1"/>
      <c r="R8" s="1"/>
      <c r="S8" s="1"/>
      <c r="T8" s="1"/>
      <c r="U8" s="1"/>
      <c r="V8" s="1"/>
      <c r="W8" s="1"/>
      <c r="X8" s="1"/>
      <c r="Y8" s="1"/>
      <c r="Z8" s="1"/>
    </row>
    <row r="9" spans="1:26" ht="30.75" customHeight="1">
      <c r="A9" s="4"/>
      <c r="B9" s="325" t="s">
        <v>416</v>
      </c>
      <c r="C9" s="311"/>
      <c r="D9" s="311"/>
      <c r="E9" s="311"/>
      <c r="F9" s="311"/>
      <c r="G9" s="311"/>
      <c r="H9" s="1"/>
      <c r="I9" s="1"/>
      <c r="J9" s="1"/>
      <c r="K9" s="1"/>
      <c r="L9" s="1"/>
      <c r="M9" s="1"/>
      <c r="N9" s="1"/>
      <c r="O9" s="1"/>
      <c r="P9" s="1"/>
      <c r="Q9" s="1"/>
      <c r="R9" s="1"/>
      <c r="S9" s="1"/>
      <c r="T9" s="1"/>
      <c r="U9" s="1"/>
      <c r="V9" s="1"/>
      <c r="W9" s="1"/>
      <c r="X9" s="1"/>
      <c r="Y9" s="1"/>
      <c r="Z9" s="1"/>
    </row>
    <row r="10" spans="1:26" ht="12.75" customHeight="1">
      <c r="A10" s="4"/>
      <c r="B10" s="170"/>
      <c r="C10" s="141" t="s">
        <v>417</v>
      </c>
      <c r="D10" s="141" t="s">
        <v>418</v>
      </c>
      <c r="E10" s="141" t="s">
        <v>419</v>
      </c>
      <c r="F10" s="171"/>
      <c r="G10" s="1"/>
      <c r="H10" s="1"/>
      <c r="I10" s="1"/>
      <c r="J10" s="1"/>
      <c r="K10" s="1"/>
      <c r="L10" s="1"/>
      <c r="M10" s="1"/>
      <c r="N10" s="1"/>
      <c r="O10" s="1"/>
      <c r="P10" s="1"/>
      <c r="Q10" s="1"/>
      <c r="R10" s="1"/>
      <c r="S10" s="1"/>
      <c r="T10" s="1"/>
      <c r="U10" s="1"/>
      <c r="V10" s="1"/>
      <c r="W10" s="1"/>
      <c r="X10" s="1"/>
      <c r="Y10" s="1"/>
      <c r="Z10" s="1"/>
    </row>
    <row r="11" spans="1:26" ht="12.75" customHeight="1">
      <c r="A11" s="4"/>
      <c r="B11" s="172" t="s">
        <v>76</v>
      </c>
      <c r="C11" s="173">
        <v>401</v>
      </c>
      <c r="D11" s="173">
        <v>187</v>
      </c>
      <c r="E11" s="173">
        <v>69</v>
      </c>
      <c r="F11" s="174"/>
      <c r="G11" s="1"/>
      <c r="H11" s="1"/>
      <c r="I11" s="1"/>
      <c r="J11" s="1"/>
      <c r="K11" s="1"/>
      <c r="L11" s="1"/>
      <c r="M11" s="1"/>
      <c r="N11" s="1"/>
      <c r="O11" s="1"/>
      <c r="P11" s="1"/>
      <c r="Q11" s="1"/>
      <c r="R11" s="1"/>
      <c r="S11" s="1"/>
      <c r="T11" s="1"/>
      <c r="U11" s="1"/>
      <c r="V11" s="1"/>
      <c r="W11" s="1"/>
      <c r="X11" s="1"/>
      <c r="Y11" s="1"/>
      <c r="Z11" s="1"/>
    </row>
    <row r="12" spans="1:26" ht="12.75" customHeight="1">
      <c r="A12" s="4"/>
      <c r="B12" s="172" t="s">
        <v>77</v>
      </c>
      <c r="C12" s="173">
        <v>509</v>
      </c>
      <c r="D12" s="173">
        <v>219</v>
      </c>
      <c r="E12" s="173">
        <v>86</v>
      </c>
      <c r="F12" s="174"/>
      <c r="G12" s="1"/>
      <c r="H12" s="1"/>
      <c r="I12" s="1"/>
      <c r="J12" s="1"/>
      <c r="K12" s="1"/>
      <c r="L12" s="1"/>
      <c r="M12" s="1"/>
      <c r="N12" s="1"/>
      <c r="O12" s="1"/>
      <c r="P12" s="1"/>
      <c r="Q12" s="1"/>
      <c r="R12" s="1"/>
      <c r="S12" s="1"/>
      <c r="T12" s="1"/>
      <c r="U12" s="1"/>
      <c r="V12" s="1"/>
      <c r="W12" s="1"/>
      <c r="X12" s="1"/>
      <c r="Y12" s="1"/>
      <c r="Z12" s="1"/>
    </row>
    <row r="13" spans="1:26" ht="12.75" customHeight="1">
      <c r="A13" s="4"/>
      <c r="B13" s="172" t="s">
        <v>78</v>
      </c>
      <c r="C13" s="173"/>
      <c r="D13" s="173"/>
      <c r="E13" s="173"/>
      <c r="F13" s="174"/>
      <c r="G13" s="1"/>
      <c r="H13" s="1"/>
      <c r="I13" s="1"/>
      <c r="J13" s="1"/>
      <c r="K13" s="1"/>
      <c r="L13" s="1"/>
      <c r="M13" s="1"/>
      <c r="N13" s="1"/>
      <c r="O13" s="1"/>
      <c r="P13" s="1"/>
      <c r="Q13" s="1"/>
      <c r="R13" s="1"/>
      <c r="S13" s="1"/>
      <c r="T13" s="1"/>
      <c r="U13" s="1"/>
      <c r="V13" s="1"/>
      <c r="W13" s="1"/>
      <c r="X13" s="1"/>
      <c r="Y13" s="1"/>
      <c r="Z13" s="1"/>
    </row>
    <row r="14" spans="1:26" ht="12.75" customHeight="1">
      <c r="A14" s="4"/>
      <c r="B14" s="175" t="s">
        <v>420</v>
      </c>
      <c r="C14" s="176">
        <f t="shared" ref="C14:E14" si="0">SUM(C11:C12)</f>
        <v>910</v>
      </c>
      <c r="D14" s="176">
        <f t="shared" si="0"/>
        <v>406</v>
      </c>
      <c r="E14" s="176">
        <f t="shared" si="0"/>
        <v>155</v>
      </c>
      <c r="F14" s="174"/>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8" t="s">
        <v>421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369" t="s">
        <v>423</v>
      </c>
      <c r="C17" s="311"/>
      <c r="D17" s="311"/>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1150</v>
      </c>
      <c r="B19" s="177" t="s">
        <v>424</v>
      </c>
      <c r="C19" s="178"/>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7" t="s">
        <v>425</v>
      </c>
      <c r="C20" s="178"/>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1150</v>
      </c>
      <c r="B21" s="177" t="s">
        <v>426</v>
      </c>
      <c r="C21" s="178"/>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177" t="s">
        <v>427</v>
      </c>
      <c r="C22" s="178"/>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48"/>
      <c r="C23" s="311"/>
      <c r="D23" s="311"/>
      <c r="E23" s="84" t="s">
        <v>12</v>
      </c>
      <c r="F23" s="84" t="s">
        <v>13</v>
      </c>
      <c r="G23" s="10"/>
      <c r="H23" s="1"/>
      <c r="I23" s="1"/>
      <c r="J23" s="1"/>
      <c r="K23" s="1"/>
      <c r="L23" s="1"/>
      <c r="M23" s="1"/>
      <c r="N23" s="1"/>
      <c r="O23" s="1"/>
      <c r="P23" s="1"/>
      <c r="Q23" s="1"/>
      <c r="R23" s="1"/>
      <c r="S23" s="1"/>
      <c r="T23" s="1"/>
      <c r="U23" s="1"/>
      <c r="V23" s="1"/>
      <c r="W23" s="1"/>
      <c r="X23" s="1"/>
      <c r="Y23" s="1"/>
      <c r="Z23" s="1"/>
    </row>
    <row r="24" spans="1:26" ht="40.5" customHeight="1">
      <c r="A24" s="4" t="s">
        <v>428</v>
      </c>
      <c r="B24" s="310" t="s">
        <v>1140</v>
      </c>
      <c r="C24" s="311"/>
      <c r="D24" s="335"/>
      <c r="E24" s="19"/>
      <c r="F24" s="19" t="s">
        <v>1150</v>
      </c>
      <c r="G24" s="10"/>
      <c r="H24" s="1"/>
      <c r="I24" s="1"/>
      <c r="J24" s="1"/>
      <c r="K24" s="1"/>
      <c r="L24" s="1"/>
      <c r="M24" s="1"/>
      <c r="N24" s="1"/>
      <c r="O24" s="1"/>
      <c r="P24" s="1"/>
      <c r="Q24" s="1"/>
      <c r="R24" s="1"/>
      <c r="S24" s="1"/>
      <c r="T24" s="1"/>
      <c r="U24" s="1"/>
      <c r="V24" s="1"/>
      <c r="W24" s="1"/>
      <c r="X24" s="1"/>
      <c r="Y24" s="1"/>
      <c r="Z24" s="1"/>
    </row>
    <row r="25" spans="1:26" ht="24.75" customHeight="1">
      <c r="A25" s="4"/>
      <c r="B25" s="310" t="s">
        <v>429</v>
      </c>
      <c r="C25" s="311"/>
      <c r="D25" s="311"/>
      <c r="E25" s="166"/>
      <c r="F25" s="84"/>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369" t="s">
        <v>431</v>
      </c>
      <c r="C27" s="311"/>
      <c r="D27" s="311"/>
      <c r="E27" s="311"/>
      <c r="F27" s="1"/>
      <c r="G27" s="1"/>
      <c r="H27" s="1"/>
      <c r="I27" s="1"/>
      <c r="J27" s="1"/>
      <c r="K27" s="1"/>
      <c r="L27" s="1"/>
      <c r="M27" s="1"/>
      <c r="N27" s="1"/>
      <c r="O27" s="1"/>
      <c r="P27" s="1"/>
      <c r="Q27" s="1"/>
      <c r="R27" s="1"/>
      <c r="S27" s="1"/>
      <c r="T27" s="1"/>
      <c r="U27" s="1"/>
      <c r="V27" s="1"/>
      <c r="W27" s="1"/>
      <c r="X27" s="1"/>
      <c r="Y27" s="1"/>
      <c r="Z27" s="1"/>
    </row>
    <row r="28" spans="1:26" ht="12.75" customHeight="1">
      <c r="A28" s="4"/>
      <c r="B28" s="179"/>
      <c r="C28" s="179"/>
      <c r="D28" s="179"/>
      <c r="E28" s="179"/>
      <c r="F28" s="85"/>
      <c r="G28" s="1"/>
      <c r="H28" s="1"/>
      <c r="I28" s="1"/>
      <c r="J28" s="1"/>
      <c r="K28" s="1"/>
      <c r="L28" s="1"/>
      <c r="M28" s="1"/>
      <c r="N28" s="1"/>
      <c r="O28" s="1"/>
      <c r="P28" s="1"/>
      <c r="Q28" s="1"/>
      <c r="R28" s="1"/>
      <c r="S28" s="1"/>
      <c r="T28" s="1"/>
      <c r="U28" s="1"/>
      <c r="V28" s="1"/>
      <c r="W28" s="1"/>
      <c r="X28" s="1"/>
      <c r="Y28" s="1"/>
      <c r="Z28" s="1"/>
    </row>
    <row r="29" spans="1:26" ht="17.649999999999999" customHeight="1">
      <c r="A29" s="4"/>
      <c r="B29" s="180"/>
      <c r="C29" s="289" t="s">
        <v>432</v>
      </c>
      <c r="D29" s="289" t="s">
        <v>433</v>
      </c>
      <c r="E29" s="289" t="s">
        <v>434</v>
      </c>
      <c r="F29" s="289" t="s">
        <v>435</v>
      </c>
      <c r="G29" s="289"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19" t="s">
        <v>1150</v>
      </c>
      <c r="D30" s="19"/>
      <c r="E30" s="19"/>
      <c r="F30" s="19"/>
      <c r="G30" s="19"/>
      <c r="H30" s="1"/>
      <c r="I30" s="1"/>
      <c r="J30" s="1"/>
      <c r="K30" s="1"/>
      <c r="L30" s="1"/>
      <c r="M30" s="1"/>
      <c r="N30" s="1"/>
      <c r="O30" s="1"/>
      <c r="P30" s="1"/>
      <c r="Q30" s="1"/>
      <c r="R30" s="1"/>
      <c r="S30" s="1"/>
      <c r="T30" s="1"/>
      <c r="U30" s="1"/>
      <c r="V30" s="1"/>
      <c r="W30" s="1"/>
      <c r="X30" s="1"/>
      <c r="Y30" s="1"/>
      <c r="Z30" s="1"/>
    </row>
    <row r="31" spans="1:26" ht="12.75" customHeight="1">
      <c r="A31" s="4"/>
      <c r="B31" s="6" t="s">
        <v>438</v>
      </c>
      <c r="C31" s="19" t="s">
        <v>1150</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439</v>
      </c>
      <c r="C32" s="19" t="s">
        <v>1150</v>
      </c>
      <c r="D32" s="19"/>
      <c r="E32" s="19"/>
      <c r="F32" s="19"/>
      <c r="G32" s="19"/>
      <c r="H32" s="1"/>
      <c r="I32" s="1"/>
      <c r="J32" s="1"/>
      <c r="K32" s="1"/>
      <c r="L32" s="1"/>
      <c r="M32" s="1"/>
      <c r="N32" s="1"/>
      <c r="O32" s="1"/>
      <c r="P32" s="1"/>
      <c r="Q32" s="1"/>
      <c r="R32" s="1"/>
      <c r="S32" s="1"/>
      <c r="T32" s="1"/>
      <c r="U32" s="1"/>
      <c r="V32" s="1"/>
      <c r="W32" s="1"/>
      <c r="X32" s="1"/>
      <c r="Y32" s="1"/>
      <c r="Z32" s="1"/>
    </row>
    <row r="33" spans="1:26" ht="12.75" customHeight="1">
      <c r="A33" s="4"/>
      <c r="B33" s="6" t="s">
        <v>241</v>
      </c>
      <c r="C33" s="19"/>
      <c r="D33" s="19"/>
      <c r="E33" s="19"/>
      <c r="F33" s="19"/>
      <c r="G33" s="19" t="s">
        <v>1150</v>
      </c>
      <c r="H33" s="1"/>
      <c r="I33" s="1"/>
      <c r="J33" s="1"/>
      <c r="K33" s="1"/>
      <c r="L33" s="1"/>
      <c r="M33" s="1"/>
      <c r="N33" s="1"/>
      <c r="O33" s="1"/>
      <c r="P33" s="1"/>
      <c r="Q33" s="1"/>
      <c r="R33" s="1"/>
      <c r="S33" s="1"/>
      <c r="T33" s="1"/>
      <c r="U33" s="1"/>
      <c r="V33" s="1"/>
      <c r="W33" s="1"/>
      <c r="X33" s="1"/>
      <c r="Y33" s="1"/>
      <c r="Z33" s="1"/>
    </row>
    <row r="34" spans="1:26" ht="12.75" customHeight="1">
      <c r="A34" s="4"/>
      <c r="B34" s="6" t="s">
        <v>237</v>
      </c>
      <c r="C34" s="19"/>
      <c r="D34" s="19"/>
      <c r="E34" s="19"/>
      <c r="F34" s="19"/>
      <c r="G34" s="19" t="s">
        <v>1150</v>
      </c>
      <c r="H34" s="1"/>
      <c r="I34" s="1"/>
      <c r="J34" s="1"/>
      <c r="K34" s="1"/>
      <c r="L34" s="1"/>
      <c r="M34" s="1"/>
      <c r="N34" s="1"/>
      <c r="O34" s="1"/>
      <c r="P34" s="1"/>
      <c r="Q34" s="1"/>
      <c r="R34" s="1"/>
      <c r="S34" s="1"/>
      <c r="T34" s="1"/>
      <c r="U34" s="1"/>
      <c r="V34" s="1"/>
      <c r="W34" s="1"/>
      <c r="X34" s="1"/>
      <c r="Y34" s="1"/>
      <c r="Z34" s="1"/>
    </row>
    <row r="35" spans="1:26" ht="28.5" customHeight="1">
      <c r="A35" s="4"/>
      <c r="B35" s="6" t="s">
        <v>440</v>
      </c>
      <c r="C35" s="19" t="s">
        <v>1150</v>
      </c>
      <c r="D35" s="19"/>
      <c r="E35" s="19"/>
      <c r="F35" s="19"/>
      <c r="G35" s="19"/>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10" t="s">
        <v>442</v>
      </c>
      <c r="C37" s="311"/>
      <c r="D37" s="311"/>
      <c r="E37" s="103"/>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10" t="s">
        <v>444</v>
      </c>
      <c r="C39" s="311"/>
      <c r="D39" s="311"/>
      <c r="E39" s="103"/>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10" t="s">
        <v>446</v>
      </c>
      <c r="C41" s="311"/>
      <c r="D41" s="311"/>
      <c r="E41" s="311"/>
      <c r="F41" s="311"/>
      <c r="G41" s="13"/>
      <c r="H41" s="1"/>
      <c r="I41" s="1"/>
      <c r="J41" s="1"/>
      <c r="K41" s="1"/>
      <c r="L41" s="1"/>
      <c r="M41" s="1"/>
      <c r="N41" s="1"/>
      <c r="O41" s="1"/>
      <c r="P41" s="1"/>
      <c r="Q41" s="1"/>
      <c r="R41" s="1"/>
      <c r="S41" s="1"/>
      <c r="T41" s="1"/>
      <c r="U41" s="1"/>
      <c r="V41" s="1"/>
      <c r="W41" s="1"/>
      <c r="X41" s="1"/>
      <c r="Y41" s="1"/>
      <c r="Z41" s="1"/>
    </row>
    <row r="42" spans="1:26" ht="12.75" customHeight="1">
      <c r="A42" s="4"/>
      <c r="B42" s="319"/>
      <c r="C42" s="304"/>
      <c r="D42" s="304"/>
      <c r="E42" s="304"/>
      <c r="F42" s="304"/>
      <c r="G42" s="304"/>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36" t="s">
        <v>448</v>
      </c>
      <c r="C44" s="304"/>
      <c r="D44" s="304"/>
      <c r="E44" s="304"/>
      <c r="F44" s="304"/>
      <c r="G44" s="304"/>
      <c r="H44" s="1"/>
      <c r="I44" s="1"/>
      <c r="J44" s="1"/>
      <c r="K44" s="1"/>
      <c r="L44" s="1"/>
      <c r="M44" s="1"/>
      <c r="N44" s="1"/>
      <c r="O44" s="1"/>
      <c r="P44" s="1"/>
      <c r="Q44" s="1"/>
      <c r="R44" s="1"/>
      <c r="S44" s="1"/>
      <c r="T44" s="1"/>
      <c r="U44" s="1"/>
      <c r="V44" s="1"/>
      <c r="W44" s="1"/>
      <c r="X44" s="1"/>
      <c r="Y44" s="1"/>
      <c r="Z44" s="1"/>
    </row>
    <row r="45" spans="1:26" ht="21.75" customHeight="1">
      <c r="A45" s="4" t="s">
        <v>447</v>
      </c>
      <c r="B45" s="182"/>
      <c r="C45" s="181" t="s">
        <v>363</v>
      </c>
      <c r="D45" s="181" t="s">
        <v>449</v>
      </c>
      <c r="E45" s="181" t="s">
        <v>450</v>
      </c>
      <c r="F45" s="181" t="s">
        <v>451</v>
      </c>
      <c r="G45" s="181" t="s">
        <v>452</v>
      </c>
      <c r="H45" s="1"/>
      <c r="I45" s="1"/>
      <c r="J45" s="1"/>
      <c r="K45" s="1"/>
      <c r="L45" s="1"/>
      <c r="M45" s="1"/>
      <c r="N45" s="1"/>
      <c r="O45" s="1"/>
      <c r="P45" s="1"/>
      <c r="Q45" s="1"/>
      <c r="R45" s="1"/>
      <c r="S45" s="1"/>
      <c r="T45" s="1"/>
      <c r="U45" s="1"/>
      <c r="V45" s="1"/>
      <c r="W45" s="1"/>
      <c r="X45" s="1"/>
      <c r="Y45" s="1"/>
      <c r="Z45" s="1"/>
    </row>
    <row r="46" spans="1:26" ht="12.75" customHeight="1">
      <c r="A46" s="4" t="s">
        <v>447</v>
      </c>
      <c r="B46" s="136" t="s">
        <v>424</v>
      </c>
      <c r="C46" s="164"/>
      <c r="D46" s="164">
        <v>44621</v>
      </c>
      <c r="E46" s="164">
        <v>44682</v>
      </c>
      <c r="F46" s="164">
        <v>44696</v>
      </c>
      <c r="G46" s="183"/>
      <c r="H46" s="1"/>
      <c r="I46" s="1"/>
      <c r="J46" s="1"/>
      <c r="K46" s="1"/>
      <c r="L46" s="1"/>
      <c r="M46" s="1"/>
      <c r="N46" s="1"/>
      <c r="O46" s="1"/>
      <c r="P46" s="1"/>
      <c r="Q46" s="1"/>
      <c r="R46" s="1"/>
      <c r="S46" s="1"/>
      <c r="T46" s="1"/>
      <c r="U46" s="1"/>
      <c r="V46" s="1"/>
      <c r="W46" s="1"/>
      <c r="X46" s="1"/>
      <c r="Y46" s="1"/>
      <c r="Z46" s="1"/>
    </row>
    <row r="47" spans="1:26" ht="12.75" customHeight="1">
      <c r="A47" s="4" t="s">
        <v>447</v>
      </c>
      <c r="B47" s="136" t="s">
        <v>425</v>
      </c>
      <c r="C47" s="164"/>
      <c r="D47" s="164"/>
      <c r="E47" s="164"/>
      <c r="F47" s="164"/>
      <c r="G47" s="183"/>
      <c r="H47" s="1"/>
      <c r="I47" s="1"/>
      <c r="J47" s="1"/>
      <c r="K47" s="1"/>
      <c r="L47" s="1"/>
      <c r="M47" s="1"/>
      <c r="N47" s="1"/>
      <c r="O47" s="1"/>
      <c r="P47" s="1"/>
      <c r="Q47" s="1"/>
      <c r="R47" s="1"/>
      <c r="S47" s="1"/>
      <c r="T47" s="1"/>
      <c r="U47" s="1"/>
      <c r="V47" s="1"/>
      <c r="W47" s="1"/>
      <c r="X47" s="1"/>
      <c r="Y47" s="1"/>
      <c r="Z47" s="1"/>
    </row>
    <row r="48" spans="1:26" ht="12.75" customHeight="1">
      <c r="A48" s="4" t="s">
        <v>447</v>
      </c>
      <c r="B48" s="136" t="s">
        <v>426</v>
      </c>
      <c r="C48" s="164"/>
      <c r="D48" s="164">
        <v>44866</v>
      </c>
      <c r="E48" s="164" t="s">
        <v>1153</v>
      </c>
      <c r="F48" s="164" t="s">
        <v>1154</v>
      </c>
      <c r="G48" s="183"/>
      <c r="H48" s="1"/>
      <c r="I48" s="1"/>
      <c r="J48" s="1"/>
      <c r="K48" s="1"/>
      <c r="L48" s="1"/>
      <c r="M48" s="1"/>
      <c r="N48" s="1"/>
      <c r="O48" s="1"/>
      <c r="P48" s="1"/>
      <c r="Q48" s="1"/>
      <c r="R48" s="1"/>
      <c r="S48" s="1"/>
      <c r="T48" s="1"/>
      <c r="U48" s="1"/>
      <c r="V48" s="1"/>
      <c r="W48" s="1"/>
      <c r="X48" s="1"/>
      <c r="Y48" s="1"/>
      <c r="Z48" s="1"/>
    </row>
    <row r="49" spans="1:26" ht="12.75" customHeight="1">
      <c r="A49" s="4" t="s">
        <v>447</v>
      </c>
      <c r="B49" s="136" t="s">
        <v>427</v>
      </c>
      <c r="C49" s="164"/>
      <c r="D49" s="164"/>
      <c r="E49" s="164"/>
      <c r="F49" s="164"/>
      <c r="G49" s="183"/>
      <c r="H49" s="1"/>
      <c r="I49" s="1"/>
      <c r="J49" s="1"/>
      <c r="K49" s="1"/>
      <c r="L49" s="1"/>
      <c r="M49" s="1"/>
      <c r="N49" s="1"/>
      <c r="O49" s="1"/>
      <c r="P49" s="1"/>
      <c r="Q49" s="1"/>
      <c r="R49" s="1"/>
      <c r="S49" s="1"/>
      <c r="T49" s="1"/>
      <c r="U49" s="1"/>
      <c r="V49" s="1"/>
      <c r="W49" s="1"/>
      <c r="X49" s="1"/>
      <c r="Y49" s="1"/>
      <c r="Z49" s="1"/>
    </row>
    <row r="50" spans="1:26" ht="12.75" customHeight="1">
      <c r="A50" s="4"/>
      <c r="B50" s="1"/>
      <c r="C50" s="184"/>
      <c r="D50" s="184"/>
      <c r="E50" s="184"/>
      <c r="F50" s="184"/>
      <c r="G50" s="21"/>
      <c r="H50" s="1"/>
      <c r="I50" s="1"/>
      <c r="J50" s="1"/>
      <c r="K50" s="1"/>
      <c r="L50" s="1"/>
      <c r="M50" s="1"/>
      <c r="N50" s="1"/>
      <c r="O50" s="1"/>
      <c r="P50" s="1"/>
      <c r="Q50" s="1"/>
      <c r="R50" s="1"/>
      <c r="S50" s="1"/>
      <c r="T50" s="1"/>
      <c r="U50" s="1"/>
      <c r="V50" s="1"/>
      <c r="W50" s="1"/>
      <c r="X50" s="1"/>
      <c r="Y50" s="1"/>
      <c r="Z50" s="1"/>
    </row>
    <row r="51" spans="1:26" ht="12.75" customHeight="1">
      <c r="A51" s="4"/>
      <c r="B51" s="1"/>
      <c r="C51" s="184"/>
      <c r="D51" s="184"/>
      <c r="E51" s="184"/>
      <c r="F51" s="184"/>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48"/>
      <c r="C53" s="311"/>
      <c r="D53" s="311"/>
      <c r="E53" s="82" t="s">
        <v>12</v>
      </c>
      <c r="F53" s="82" t="s">
        <v>13</v>
      </c>
      <c r="G53" s="10"/>
      <c r="H53" s="1"/>
      <c r="I53" s="1"/>
      <c r="J53" s="1"/>
      <c r="K53" s="1"/>
      <c r="L53" s="1"/>
      <c r="M53" s="1"/>
      <c r="N53" s="1"/>
      <c r="O53" s="1"/>
      <c r="P53" s="1"/>
      <c r="Q53" s="1"/>
      <c r="R53" s="1"/>
      <c r="S53" s="1"/>
      <c r="T53" s="1"/>
      <c r="U53" s="1"/>
      <c r="V53" s="1"/>
      <c r="W53" s="1"/>
      <c r="X53" s="1"/>
      <c r="Y53" s="1"/>
      <c r="Z53" s="1"/>
    </row>
    <row r="54" spans="1:26" ht="26.25" customHeight="1">
      <c r="A54" s="4" t="s">
        <v>453</v>
      </c>
      <c r="B54" s="310" t="s">
        <v>454</v>
      </c>
      <c r="C54" s="311"/>
      <c r="D54" s="335"/>
      <c r="E54" s="19"/>
      <c r="F54" s="19" t="s">
        <v>1150</v>
      </c>
      <c r="G54" s="94"/>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4"/>
      <c r="F55" s="84"/>
      <c r="G55" s="1"/>
      <c r="H55" s="1"/>
      <c r="I55" s="1"/>
      <c r="J55" s="1"/>
      <c r="K55" s="1"/>
      <c r="L55" s="1"/>
      <c r="M55" s="1"/>
      <c r="N55" s="1"/>
      <c r="O55" s="1"/>
      <c r="P55" s="1"/>
      <c r="Q55" s="1"/>
      <c r="R55" s="1"/>
      <c r="S55" s="1"/>
      <c r="T55" s="1"/>
      <c r="U55" s="1"/>
      <c r="V55" s="1"/>
      <c r="W55" s="1"/>
      <c r="X55" s="1"/>
      <c r="Y55" s="1"/>
      <c r="Z55" s="1"/>
    </row>
    <row r="56" spans="1:26" ht="12.75" customHeight="1">
      <c r="A56" s="4" t="s">
        <v>455</v>
      </c>
      <c r="B56" s="310" t="s">
        <v>456</v>
      </c>
      <c r="C56" s="311"/>
      <c r="D56" s="311"/>
      <c r="E56" s="311"/>
      <c r="F56" s="311"/>
      <c r="G56" s="311"/>
      <c r="H56" s="1"/>
      <c r="I56" s="1"/>
      <c r="J56" s="1"/>
      <c r="K56" s="1"/>
      <c r="L56" s="1"/>
      <c r="M56" s="1"/>
      <c r="N56" s="1"/>
      <c r="O56" s="1"/>
      <c r="P56" s="1"/>
      <c r="Q56" s="1"/>
      <c r="R56" s="1"/>
      <c r="S56" s="1"/>
      <c r="T56" s="1"/>
      <c r="U56" s="1"/>
      <c r="V56" s="1"/>
      <c r="W56" s="1"/>
      <c r="X56" s="1"/>
      <c r="Y56" s="1"/>
      <c r="Z56" s="1"/>
    </row>
    <row r="57" spans="1:26" ht="12.75" customHeight="1">
      <c r="A57" s="4"/>
      <c r="B57" s="319"/>
      <c r="C57" s="304"/>
      <c r="D57" s="304"/>
      <c r="E57" s="304"/>
      <c r="F57" s="304"/>
      <c r="G57" s="304"/>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78" t="s">
        <v>457</v>
      </c>
      <c r="C59" s="311"/>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10" t="s">
        <v>459</v>
      </c>
      <c r="C60" s="311"/>
      <c r="D60" s="185" t="s">
        <v>138</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48"/>
      <c r="C62" s="311"/>
      <c r="D62" s="311"/>
      <c r="E62" s="82" t="s">
        <v>291</v>
      </c>
      <c r="F62" s="82"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10" t="s">
        <v>462</v>
      </c>
      <c r="C63" s="311"/>
      <c r="D63" s="335"/>
      <c r="E63" s="19"/>
      <c r="F63" s="19"/>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48"/>
      <c r="C65" s="311"/>
      <c r="D65" s="311"/>
      <c r="E65" s="82" t="s">
        <v>291</v>
      </c>
      <c r="F65" s="82"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10" t="s">
        <v>464</v>
      </c>
      <c r="C66" s="311"/>
      <c r="D66" s="335"/>
      <c r="E66" s="19"/>
      <c r="F66" s="19"/>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10" t="s">
        <v>466</v>
      </c>
      <c r="C68" s="311"/>
      <c r="D68" s="335"/>
      <c r="E68" s="185"/>
      <c r="F68" s="89"/>
      <c r="G68" s="10"/>
      <c r="H68" s="1"/>
      <c r="I68" s="1"/>
      <c r="J68" s="1"/>
      <c r="K68" s="1"/>
      <c r="L68" s="1"/>
      <c r="M68" s="1"/>
      <c r="N68" s="1"/>
      <c r="O68" s="1"/>
      <c r="P68" s="1"/>
      <c r="Q68" s="1"/>
      <c r="R68" s="1"/>
      <c r="S68" s="1"/>
      <c r="T68" s="1"/>
      <c r="U68" s="1"/>
      <c r="V68" s="1"/>
      <c r="W68" s="1"/>
      <c r="X68" s="1"/>
      <c r="Y68" s="1"/>
      <c r="Z68" s="1"/>
    </row>
    <row r="69" spans="1:26" ht="12.75" customHeight="1">
      <c r="A69" s="4"/>
      <c r="B69" s="89"/>
      <c r="C69" s="89"/>
      <c r="D69" s="89"/>
      <c r="E69" s="89"/>
      <c r="F69" s="89"/>
      <c r="G69" s="10"/>
      <c r="H69" s="1"/>
      <c r="I69" s="1"/>
      <c r="J69" s="1"/>
      <c r="K69" s="1"/>
      <c r="L69" s="1"/>
      <c r="M69" s="1"/>
      <c r="N69" s="1"/>
      <c r="O69" s="1"/>
      <c r="P69" s="1"/>
      <c r="Q69" s="1"/>
      <c r="R69" s="1"/>
      <c r="S69" s="1"/>
      <c r="T69" s="1"/>
      <c r="U69" s="1"/>
      <c r="V69" s="1"/>
      <c r="W69" s="1"/>
      <c r="X69" s="1"/>
      <c r="Y69" s="1"/>
      <c r="Z69" s="1"/>
    </row>
    <row r="70" spans="1:26" ht="26.25" customHeight="1">
      <c r="A70" s="4" t="s">
        <v>467</v>
      </c>
      <c r="B70" s="310" t="s">
        <v>468</v>
      </c>
      <c r="C70" s="311"/>
      <c r="D70" s="335"/>
      <c r="E70" s="185">
        <v>60</v>
      </c>
      <c r="F70" s="89"/>
      <c r="G70" s="10"/>
      <c r="H70" s="1"/>
      <c r="I70" s="1"/>
      <c r="J70" s="1"/>
      <c r="K70" s="1"/>
      <c r="L70" s="1"/>
      <c r="M70" s="1"/>
      <c r="N70" s="1"/>
      <c r="O70" s="1"/>
      <c r="P70" s="1"/>
      <c r="Q70" s="1"/>
      <c r="R70" s="1"/>
      <c r="S70" s="1"/>
      <c r="T70" s="1"/>
      <c r="U70" s="1"/>
      <c r="V70" s="1"/>
      <c r="W70" s="1"/>
      <c r="X70" s="1"/>
      <c r="Y70" s="1"/>
      <c r="Z70" s="1"/>
    </row>
    <row r="71" spans="1:26" ht="12.75" customHeight="1">
      <c r="A71" s="4"/>
      <c r="B71" s="89"/>
      <c r="C71" s="89"/>
      <c r="D71" s="89"/>
      <c r="E71" s="89"/>
      <c r="F71" s="89"/>
      <c r="G71" s="10"/>
      <c r="H71" s="1"/>
      <c r="I71" s="1"/>
      <c r="J71" s="1"/>
      <c r="K71" s="1"/>
      <c r="L71" s="1"/>
      <c r="M71" s="1"/>
      <c r="N71" s="1"/>
      <c r="O71" s="1"/>
      <c r="P71" s="1"/>
      <c r="Q71" s="1"/>
      <c r="R71" s="1"/>
      <c r="S71" s="1"/>
      <c r="T71" s="1"/>
      <c r="U71" s="1"/>
      <c r="V71" s="1"/>
      <c r="W71" s="1"/>
      <c r="X71" s="1"/>
      <c r="Y71" s="1"/>
      <c r="Z71" s="1"/>
    </row>
    <row r="72" spans="1:26" ht="12.75" customHeight="1">
      <c r="A72" s="4" t="s">
        <v>469</v>
      </c>
      <c r="B72" s="310" t="s">
        <v>470</v>
      </c>
      <c r="C72" s="311"/>
      <c r="D72" s="311"/>
      <c r="E72" s="311"/>
      <c r="F72" s="311"/>
      <c r="G72" s="311"/>
      <c r="H72" s="1"/>
      <c r="I72" s="1"/>
      <c r="J72" s="1"/>
      <c r="K72" s="1"/>
      <c r="L72" s="1"/>
      <c r="M72" s="1"/>
      <c r="N72" s="1"/>
      <c r="O72" s="1"/>
      <c r="P72" s="1"/>
      <c r="Q72" s="1"/>
      <c r="R72" s="1"/>
      <c r="S72" s="1"/>
      <c r="T72" s="1"/>
      <c r="U72" s="1"/>
      <c r="V72" s="1"/>
      <c r="W72" s="1"/>
      <c r="X72" s="1"/>
      <c r="Y72" s="1"/>
      <c r="Z72" s="1"/>
    </row>
    <row r="73" spans="1:26" ht="12.75" customHeight="1">
      <c r="A73" s="4"/>
      <c r="B73" s="319"/>
      <c r="C73" s="304"/>
      <c r="D73" s="304"/>
      <c r="E73" s="304"/>
      <c r="F73" s="304"/>
      <c r="G73" s="304"/>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9"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48"/>
      <c r="C78" s="311"/>
      <c r="D78" s="311"/>
      <c r="E78" s="61" t="s">
        <v>12</v>
      </c>
      <c r="F78" s="186" t="s">
        <v>13</v>
      </c>
      <c r="G78" s="3"/>
      <c r="H78" s="1"/>
      <c r="I78" s="1"/>
      <c r="J78" s="1"/>
      <c r="K78" s="1"/>
      <c r="L78" s="1"/>
      <c r="M78" s="1"/>
      <c r="N78" s="1"/>
      <c r="O78" s="1"/>
      <c r="P78" s="1"/>
      <c r="Q78" s="1"/>
      <c r="R78" s="1"/>
      <c r="S78" s="1"/>
      <c r="T78" s="1"/>
      <c r="U78" s="1"/>
      <c r="V78" s="1"/>
      <c r="W78" s="1"/>
      <c r="X78" s="1"/>
      <c r="Y78" s="1"/>
      <c r="Z78" s="1"/>
    </row>
    <row r="79" spans="1:26" ht="12.75" customHeight="1">
      <c r="A79" s="4"/>
      <c r="B79" s="353" t="s">
        <v>474</v>
      </c>
      <c r="C79" s="311"/>
      <c r="D79" s="335"/>
      <c r="E79" s="19" t="s">
        <v>1155</v>
      </c>
      <c r="F79" s="11"/>
      <c r="G79" s="3"/>
      <c r="H79" s="1"/>
      <c r="I79" s="1"/>
      <c r="J79" s="1"/>
      <c r="K79" s="1"/>
      <c r="L79" s="1"/>
      <c r="M79" s="1"/>
      <c r="N79" s="1"/>
      <c r="O79" s="1"/>
      <c r="P79" s="1"/>
      <c r="Q79" s="1"/>
      <c r="R79" s="1"/>
      <c r="S79" s="1"/>
      <c r="T79" s="1"/>
      <c r="U79" s="1"/>
      <c r="V79" s="1"/>
      <c r="W79" s="1"/>
      <c r="X79" s="1"/>
      <c r="Y79" s="1"/>
      <c r="Z79" s="1"/>
    </row>
    <row r="80" spans="1:26" ht="12.75" customHeight="1">
      <c r="A80" s="4"/>
      <c r="B80" s="353" t="s">
        <v>475</v>
      </c>
      <c r="C80" s="311"/>
      <c r="D80" s="335"/>
      <c r="E80" s="19" t="s">
        <v>1150</v>
      </c>
      <c r="F80" s="11"/>
      <c r="G80" s="3"/>
      <c r="H80" s="1"/>
      <c r="I80" s="1"/>
      <c r="J80" s="1"/>
      <c r="K80" s="1"/>
      <c r="L80" s="1"/>
      <c r="M80" s="1"/>
      <c r="N80" s="1"/>
      <c r="O80" s="1"/>
      <c r="P80" s="1"/>
      <c r="Q80" s="1"/>
      <c r="R80" s="1"/>
      <c r="S80" s="1"/>
      <c r="T80" s="1"/>
      <c r="U80" s="1"/>
      <c r="V80" s="1"/>
      <c r="W80" s="1"/>
      <c r="X80" s="1"/>
      <c r="Y80" s="1"/>
      <c r="Z80" s="1"/>
    </row>
    <row r="81" spans="1:26" ht="12.75" customHeight="1">
      <c r="A81" s="4"/>
      <c r="B81" s="353" t="s">
        <v>476</v>
      </c>
      <c r="C81" s="311"/>
      <c r="D81" s="335"/>
      <c r="E81" s="19" t="s">
        <v>1150</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48"/>
      <c r="C83" s="311"/>
      <c r="D83" s="311"/>
      <c r="E83" s="61" t="s">
        <v>291</v>
      </c>
      <c r="F83" s="186"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383" t="s">
        <v>478</v>
      </c>
      <c r="C84" s="311"/>
      <c r="D84" s="335"/>
      <c r="E84" s="379" t="s">
        <v>1157</v>
      </c>
      <c r="F84" s="379" t="s">
        <v>1156</v>
      </c>
      <c r="G84" s="3"/>
      <c r="H84" s="1"/>
      <c r="I84" s="1"/>
      <c r="J84" s="1"/>
      <c r="K84" s="1"/>
      <c r="L84" s="1"/>
      <c r="M84" s="1"/>
      <c r="N84" s="1"/>
      <c r="O84" s="1"/>
      <c r="P84" s="1"/>
      <c r="Q84" s="1"/>
      <c r="R84" s="1"/>
      <c r="S84" s="1"/>
      <c r="T84" s="1"/>
      <c r="U84" s="1"/>
      <c r="V84" s="1"/>
      <c r="W84" s="1"/>
      <c r="X84" s="1"/>
      <c r="Y84" s="1"/>
      <c r="Z84" s="1"/>
    </row>
    <row r="85" spans="1:26" ht="12.75" customHeight="1">
      <c r="A85" s="4"/>
      <c r="B85" s="311"/>
      <c r="C85" s="311"/>
      <c r="D85" s="335"/>
      <c r="E85" s="380"/>
      <c r="F85" s="382"/>
      <c r="G85" s="3"/>
      <c r="H85" s="1"/>
      <c r="I85" s="1"/>
      <c r="J85" s="1"/>
      <c r="K85" s="1"/>
      <c r="L85" s="1"/>
      <c r="M85" s="1"/>
      <c r="N85" s="1"/>
      <c r="O85" s="1"/>
      <c r="P85" s="1"/>
      <c r="Q85" s="1"/>
      <c r="R85" s="1"/>
      <c r="S85" s="1"/>
      <c r="T85" s="1"/>
      <c r="U85" s="1"/>
      <c r="V85" s="1"/>
      <c r="W85" s="1"/>
      <c r="X85" s="1"/>
      <c r="Y85" s="1"/>
      <c r="Z85" s="1"/>
    </row>
    <row r="86" spans="1:26" ht="12.75" customHeight="1">
      <c r="A86" s="4"/>
      <c r="B86" s="311"/>
      <c r="C86" s="311"/>
      <c r="D86" s="335"/>
      <c r="E86" s="381"/>
      <c r="F86" s="328"/>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48"/>
      <c r="C88" s="311"/>
      <c r="D88" s="311"/>
      <c r="E88" s="61" t="s">
        <v>291</v>
      </c>
      <c r="F88" s="186" t="s">
        <v>460</v>
      </c>
      <c r="G88" s="3"/>
      <c r="H88" s="1"/>
      <c r="I88" s="1"/>
      <c r="J88" s="1"/>
      <c r="K88" s="1"/>
      <c r="L88" s="1"/>
      <c r="M88" s="1"/>
      <c r="N88" s="1"/>
      <c r="O88" s="1"/>
      <c r="P88" s="1"/>
      <c r="Q88" s="1"/>
      <c r="R88" s="1"/>
      <c r="S88" s="1"/>
      <c r="T88" s="1"/>
      <c r="U88" s="1"/>
      <c r="V88" s="1"/>
      <c r="W88" s="1"/>
      <c r="X88" s="1"/>
      <c r="Y88" s="1"/>
      <c r="Z88" s="1"/>
    </row>
    <row r="89" spans="1:26" ht="25.5" customHeight="1">
      <c r="A89" s="4" t="s">
        <v>479</v>
      </c>
      <c r="B89" s="386" t="s">
        <v>480</v>
      </c>
      <c r="C89" s="311"/>
      <c r="D89" s="335"/>
      <c r="E89" s="379" t="s">
        <v>1157</v>
      </c>
      <c r="F89" s="379" t="s">
        <v>1156</v>
      </c>
      <c r="G89" s="3"/>
      <c r="H89" s="1"/>
      <c r="I89" s="1"/>
      <c r="J89" s="1"/>
      <c r="K89" s="1"/>
      <c r="L89" s="1"/>
      <c r="M89" s="1"/>
      <c r="N89" s="1"/>
      <c r="O89" s="1"/>
      <c r="P89" s="1"/>
      <c r="Q89" s="1"/>
      <c r="R89" s="1"/>
      <c r="S89" s="1"/>
      <c r="T89" s="1"/>
      <c r="U89" s="1"/>
      <c r="V89" s="1"/>
      <c r="W89" s="1"/>
      <c r="X89" s="1"/>
      <c r="Y89" s="1"/>
      <c r="Z89" s="1"/>
    </row>
    <row r="90" spans="1:26" ht="12.75" customHeight="1">
      <c r="A90" s="4"/>
      <c r="B90" s="311"/>
      <c r="C90" s="311"/>
      <c r="D90" s="335"/>
      <c r="E90" s="380"/>
      <c r="F90" s="382"/>
      <c r="G90" s="3"/>
      <c r="H90" s="1"/>
      <c r="I90" s="1"/>
      <c r="J90" s="1"/>
      <c r="K90" s="1"/>
      <c r="L90" s="1"/>
      <c r="M90" s="1"/>
      <c r="N90" s="1"/>
      <c r="O90" s="1"/>
      <c r="P90" s="1"/>
      <c r="Q90" s="1"/>
      <c r="R90" s="1"/>
      <c r="S90" s="1"/>
      <c r="T90" s="1"/>
      <c r="U90" s="1"/>
      <c r="V90" s="1"/>
      <c r="W90" s="1"/>
      <c r="X90" s="1"/>
      <c r="Y90" s="1"/>
      <c r="Z90" s="1"/>
    </row>
    <row r="91" spans="1:26" ht="12.75" customHeight="1">
      <c r="A91" s="4"/>
      <c r="B91" s="311"/>
      <c r="C91" s="311"/>
      <c r="D91" s="335"/>
      <c r="E91" s="380"/>
      <c r="F91" s="382"/>
      <c r="G91" s="3"/>
      <c r="H91" s="1"/>
      <c r="I91" s="1"/>
      <c r="J91" s="1"/>
      <c r="K91" s="1"/>
      <c r="L91" s="1"/>
      <c r="M91" s="1"/>
      <c r="N91" s="1"/>
      <c r="O91" s="1"/>
      <c r="P91" s="1"/>
      <c r="Q91" s="1"/>
      <c r="R91" s="1"/>
      <c r="S91" s="1"/>
      <c r="T91" s="1"/>
      <c r="U91" s="1"/>
      <c r="V91" s="1"/>
      <c r="W91" s="1"/>
      <c r="X91" s="1"/>
      <c r="Y91" s="1"/>
      <c r="Z91" s="1"/>
    </row>
    <row r="92" spans="1:26" ht="12.75" customHeight="1">
      <c r="A92" s="4"/>
      <c r="B92" s="304"/>
      <c r="C92" s="304"/>
      <c r="D92" s="373"/>
      <c r="E92" s="381"/>
      <c r="F92" s="328"/>
      <c r="G92" s="3"/>
      <c r="H92" s="1"/>
      <c r="I92" s="1"/>
      <c r="J92" s="1"/>
      <c r="K92" s="1"/>
      <c r="L92" s="1"/>
      <c r="M92" s="1"/>
      <c r="N92" s="1"/>
      <c r="O92" s="1"/>
      <c r="P92" s="1"/>
      <c r="Q92" s="1"/>
      <c r="R92" s="1"/>
      <c r="S92" s="1"/>
      <c r="T92" s="1"/>
      <c r="U92" s="1"/>
      <c r="V92" s="1"/>
      <c r="W92" s="1"/>
      <c r="X92" s="1"/>
      <c r="Y92" s="1"/>
      <c r="Z92" s="1"/>
    </row>
    <row r="93" spans="1:26" ht="12.75" customHeight="1">
      <c r="A93" s="4"/>
      <c r="B93" s="187"/>
      <c r="C93" s="187"/>
      <c r="D93" s="187"/>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48"/>
      <c r="C94" s="311"/>
      <c r="D94" s="311"/>
      <c r="E94" s="61" t="s">
        <v>12</v>
      </c>
      <c r="F94" s="186"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384" t="s">
        <v>482</v>
      </c>
      <c r="C95" s="311"/>
      <c r="D95" s="335"/>
      <c r="E95" s="344" t="s">
        <v>1150</v>
      </c>
      <c r="F95" s="379"/>
      <c r="G95" s="3"/>
      <c r="H95" s="1"/>
      <c r="I95" s="1"/>
      <c r="J95" s="1"/>
      <c r="K95" s="1"/>
      <c r="L95" s="1"/>
      <c r="M95" s="1"/>
      <c r="N95" s="1"/>
      <c r="O95" s="1"/>
      <c r="P95" s="1"/>
      <c r="Q95" s="1"/>
      <c r="R95" s="1"/>
      <c r="S95" s="1"/>
      <c r="T95" s="1"/>
      <c r="U95" s="1"/>
      <c r="V95" s="1"/>
      <c r="W95" s="1"/>
      <c r="X95" s="1"/>
      <c r="Y95" s="1"/>
      <c r="Z95" s="1"/>
    </row>
    <row r="96" spans="1:26" ht="12.75" customHeight="1">
      <c r="A96" s="4"/>
      <c r="B96" s="304"/>
      <c r="C96" s="304"/>
      <c r="D96" s="373"/>
      <c r="E96" s="328"/>
      <c r="F96" s="328"/>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69" t="s">
        <v>483</v>
      </c>
      <c r="C98" s="311"/>
      <c r="D98" s="311"/>
      <c r="E98" s="311"/>
      <c r="F98" s="311"/>
      <c r="G98" s="3"/>
      <c r="H98" s="1"/>
      <c r="I98" s="1"/>
      <c r="J98" s="1"/>
      <c r="K98" s="1"/>
      <c r="L98" s="1"/>
      <c r="M98" s="1"/>
      <c r="N98" s="1"/>
      <c r="O98" s="1"/>
      <c r="P98" s="1"/>
      <c r="Q98" s="1"/>
      <c r="R98" s="1"/>
      <c r="S98" s="1"/>
      <c r="T98" s="1"/>
      <c r="U98" s="1"/>
      <c r="V98" s="1"/>
      <c r="W98" s="1"/>
      <c r="X98" s="1"/>
      <c r="Y98" s="1"/>
      <c r="Z98" s="1"/>
    </row>
    <row r="99" spans="1:26" ht="12.75" customHeight="1">
      <c r="A99" s="4"/>
      <c r="B99" s="385" t="s">
        <v>1158</v>
      </c>
      <c r="C99" s="304"/>
      <c r="D99" s="304"/>
      <c r="E99" s="304"/>
      <c r="F99" s="304"/>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369" t="s">
        <v>485</v>
      </c>
      <c r="C101" s="311"/>
      <c r="D101" s="311"/>
      <c r="E101" s="311"/>
      <c r="F101" s="311"/>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03"/>
      <c r="C102" s="304"/>
      <c r="D102" s="304"/>
      <c r="E102" s="304"/>
      <c r="F102" s="304"/>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DF692A01-1C94-43AB-8563-6C38618B4C0E}"/>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A28" sqref="A28"/>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07" t="s">
        <v>486</v>
      </c>
      <c r="B1" s="308"/>
      <c r="C1" s="309"/>
      <c r="D1" s="1"/>
      <c r="E1" s="1"/>
      <c r="F1" s="1"/>
      <c r="G1" s="1"/>
      <c r="H1" s="1"/>
      <c r="I1" s="1"/>
      <c r="J1" s="1"/>
      <c r="K1" s="1"/>
      <c r="L1" s="1"/>
      <c r="M1" s="1"/>
      <c r="N1" s="1"/>
      <c r="O1" s="1"/>
      <c r="P1" s="1"/>
      <c r="Q1" s="1"/>
      <c r="R1" s="1"/>
      <c r="S1" s="1"/>
      <c r="T1" s="1"/>
      <c r="U1" s="1"/>
      <c r="V1" s="1"/>
      <c r="W1" s="1"/>
      <c r="X1" s="1"/>
      <c r="Y1" s="1"/>
      <c r="Z1" s="1"/>
    </row>
    <row r="2" spans="1:26" ht="12.75" customHeight="1">
      <c r="A2" s="188"/>
      <c r="B2" s="188"/>
      <c r="C2" s="188"/>
      <c r="D2" s="1"/>
      <c r="E2" s="1"/>
      <c r="F2" s="1"/>
      <c r="G2" s="1"/>
      <c r="H2" s="1"/>
      <c r="I2" s="1"/>
      <c r="J2" s="1"/>
      <c r="K2" s="1"/>
      <c r="L2" s="1"/>
      <c r="M2" s="1"/>
      <c r="N2" s="1"/>
      <c r="O2" s="1"/>
      <c r="P2" s="1"/>
      <c r="Q2" s="1"/>
      <c r="R2" s="1"/>
      <c r="S2" s="1"/>
      <c r="T2" s="1"/>
      <c r="U2" s="1"/>
      <c r="V2" s="1"/>
      <c r="W2" s="1"/>
      <c r="X2" s="1"/>
      <c r="Y2" s="1"/>
      <c r="Z2" s="1"/>
    </row>
    <row r="3" spans="1:26" ht="28.5" customHeight="1">
      <c r="A3" s="4" t="s">
        <v>487</v>
      </c>
      <c r="B3" s="320" t="s">
        <v>488</v>
      </c>
      <c r="C3" s="311"/>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t="s">
        <v>1150</v>
      </c>
      <c r="B5" s="20" t="s">
        <v>489</v>
      </c>
      <c r="C5" s="189"/>
      <c r="D5" s="1"/>
      <c r="E5" s="1"/>
      <c r="F5" s="1"/>
      <c r="G5" s="1"/>
      <c r="H5" s="1"/>
      <c r="I5" s="1"/>
      <c r="J5" s="1"/>
      <c r="K5" s="1"/>
      <c r="L5" s="1"/>
      <c r="M5" s="1"/>
      <c r="N5" s="1"/>
      <c r="O5" s="1"/>
      <c r="P5" s="1"/>
      <c r="Q5" s="1"/>
      <c r="R5" s="1"/>
      <c r="S5" s="1"/>
      <c r="T5" s="1"/>
      <c r="U5" s="1"/>
      <c r="V5" s="1"/>
      <c r="W5" s="1"/>
      <c r="X5" s="1"/>
      <c r="Y5" s="1"/>
      <c r="Z5" s="1"/>
    </row>
    <row r="6" spans="1:26" ht="12.75" customHeight="1">
      <c r="A6" s="19"/>
      <c r="B6" s="20" t="s">
        <v>490</v>
      </c>
      <c r="C6" s="189"/>
      <c r="D6" s="1"/>
      <c r="E6" s="1"/>
      <c r="F6" s="1"/>
      <c r="G6" s="1"/>
      <c r="H6" s="1"/>
      <c r="I6" s="1"/>
      <c r="J6" s="1"/>
      <c r="K6" s="1"/>
      <c r="L6" s="1"/>
      <c r="M6" s="1"/>
      <c r="N6" s="1"/>
      <c r="O6" s="1"/>
      <c r="P6" s="1"/>
      <c r="Q6" s="1"/>
      <c r="R6" s="1"/>
      <c r="S6" s="1"/>
      <c r="T6" s="1"/>
      <c r="U6" s="1"/>
      <c r="V6" s="1"/>
      <c r="W6" s="1"/>
      <c r="X6" s="1"/>
      <c r="Y6" s="1"/>
      <c r="Z6" s="1"/>
    </row>
    <row r="7" spans="1:26" ht="12.75" customHeight="1">
      <c r="A7" s="19"/>
      <c r="B7" s="20" t="s">
        <v>491</v>
      </c>
      <c r="C7" s="189"/>
      <c r="D7" s="1"/>
      <c r="E7" s="1"/>
      <c r="F7" s="1"/>
      <c r="G7" s="1"/>
      <c r="H7" s="1"/>
      <c r="I7" s="1"/>
      <c r="J7" s="1"/>
      <c r="K7" s="1"/>
      <c r="L7" s="1"/>
      <c r="M7" s="1"/>
      <c r="N7" s="1"/>
      <c r="O7" s="1"/>
      <c r="P7" s="1"/>
      <c r="Q7" s="1"/>
      <c r="R7" s="1"/>
      <c r="S7" s="1"/>
      <c r="T7" s="1"/>
      <c r="U7" s="1"/>
      <c r="V7" s="1"/>
      <c r="W7" s="1"/>
      <c r="X7" s="1"/>
      <c r="Y7" s="1"/>
      <c r="Z7" s="1"/>
    </row>
    <row r="8" spans="1:26" ht="12.75" customHeight="1">
      <c r="A8" s="19" t="s">
        <v>1150</v>
      </c>
      <c r="B8" s="20" t="s">
        <v>492</v>
      </c>
      <c r="C8" s="189"/>
      <c r="D8" s="1"/>
      <c r="E8" s="1"/>
      <c r="F8" s="1"/>
      <c r="G8" s="1"/>
      <c r="H8" s="1"/>
      <c r="I8" s="1"/>
      <c r="J8" s="1"/>
      <c r="K8" s="1"/>
      <c r="L8" s="1"/>
      <c r="M8" s="1"/>
      <c r="N8" s="1"/>
      <c r="O8" s="1"/>
      <c r="P8" s="1"/>
      <c r="Q8" s="1"/>
      <c r="R8" s="1"/>
      <c r="S8" s="1"/>
      <c r="T8" s="1"/>
      <c r="U8" s="1"/>
      <c r="V8" s="1"/>
      <c r="W8" s="1"/>
      <c r="X8" s="1"/>
      <c r="Y8" s="1"/>
      <c r="Z8" s="1"/>
    </row>
    <row r="9" spans="1:26" ht="12.75" customHeight="1">
      <c r="A9" s="19" t="s">
        <v>1150</v>
      </c>
      <c r="B9" s="20" t="s">
        <v>493</v>
      </c>
      <c r="C9" s="189"/>
      <c r="D9" s="1"/>
      <c r="E9" s="1"/>
      <c r="F9" s="1"/>
      <c r="G9" s="1"/>
      <c r="H9" s="1"/>
      <c r="I9" s="1"/>
      <c r="J9" s="1"/>
      <c r="K9" s="1"/>
      <c r="L9" s="1"/>
      <c r="M9" s="1"/>
      <c r="N9" s="1"/>
      <c r="O9" s="1"/>
      <c r="P9" s="1"/>
      <c r="Q9" s="1"/>
      <c r="R9" s="1"/>
      <c r="S9" s="1"/>
      <c r="T9" s="1"/>
      <c r="U9" s="1"/>
      <c r="V9" s="1"/>
      <c r="W9" s="1"/>
      <c r="X9" s="1"/>
      <c r="Y9" s="1"/>
      <c r="Z9" s="1"/>
    </row>
    <row r="10" spans="1:26" ht="12.75" customHeight="1">
      <c r="A10" s="19" t="s">
        <v>1150</v>
      </c>
      <c r="B10" s="20" t="s">
        <v>494</v>
      </c>
      <c r="C10" s="189"/>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1150</v>
      </c>
      <c r="B11" s="20" t="s">
        <v>495</v>
      </c>
      <c r="C11" s="189"/>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496</v>
      </c>
      <c r="C12" s="189"/>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497</v>
      </c>
      <c r="C13" s="189"/>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1150</v>
      </c>
      <c r="B14" s="20" t="s">
        <v>498</v>
      </c>
      <c r="C14" s="189"/>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1150</v>
      </c>
      <c r="B15" s="20" t="s">
        <v>499</v>
      </c>
      <c r="C15" s="189"/>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1150</v>
      </c>
      <c r="B16" s="20" t="s">
        <v>500</v>
      </c>
      <c r="C16" s="189"/>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501</v>
      </c>
      <c r="C17" s="189"/>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1150</v>
      </c>
      <c r="B18" s="20" t="s">
        <v>502</v>
      </c>
      <c r="C18" s="189"/>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1150</v>
      </c>
      <c r="B19" s="20" t="s">
        <v>503</v>
      </c>
      <c r="C19" s="189"/>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1150</v>
      </c>
      <c r="B20" s="20" t="s">
        <v>504</v>
      </c>
      <c r="C20" s="189"/>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1150</v>
      </c>
      <c r="B21" s="20" t="s">
        <v>505</v>
      </c>
      <c r="C21" s="189"/>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506</v>
      </c>
      <c r="C22" s="189"/>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t="s">
        <v>1150</v>
      </c>
      <c r="B23" s="20" t="s">
        <v>507</v>
      </c>
      <c r="C23" s="189"/>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03" t="s">
        <v>1159</v>
      </c>
      <c r="C24" s="304"/>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292" t="s">
        <v>510</v>
      </c>
      <c r="B28" s="89" t="s">
        <v>511</v>
      </c>
      <c r="C28" s="89"/>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1150</v>
      </c>
      <c r="B29" s="20" t="s">
        <v>512</v>
      </c>
      <c r="C29" s="189"/>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t="s">
        <v>1150</v>
      </c>
      <c r="B30" s="20" t="s">
        <v>513</v>
      </c>
      <c r="C30" s="189"/>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1150</v>
      </c>
      <c r="B31" s="20" t="s">
        <v>514</v>
      </c>
      <c r="C31" s="189"/>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t="s">
        <v>1150</v>
      </c>
      <c r="B32" s="20" t="s">
        <v>515</v>
      </c>
      <c r="C32" s="189"/>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20" t="s">
        <v>214</v>
      </c>
      <c r="C33" s="189"/>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516</v>
      </c>
      <c r="C34" s="189"/>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1150</v>
      </c>
      <c r="B35" s="20" t="s">
        <v>517</v>
      </c>
      <c r="C35" s="189"/>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518</v>
      </c>
      <c r="C36" s="189"/>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1150</v>
      </c>
      <c r="B37" s="20" t="s">
        <v>209</v>
      </c>
      <c r="C37" s="189"/>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519</v>
      </c>
      <c r="C38" s="189"/>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1150</v>
      </c>
      <c r="B39" s="20" t="s">
        <v>520</v>
      </c>
      <c r="C39" s="189"/>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1150</v>
      </c>
      <c r="B40" s="20" t="s">
        <v>521</v>
      </c>
      <c r="C40" s="189"/>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89"/>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87"/>
      <c r="C42" s="304"/>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90"/>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H66" sqref="H66"/>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c r="A1" s="307" t="s">
        <v>522</v>
      </c>
      <c r="B1" s="308"/>
      <c r="C1" s="308"/>
      <c r="D1" s="308"/>
      <c r="E1" s="308"/>
      <c r="F1" s="309"/>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388" t="s">
        <v>1139</v>
      </c>
      <c r="C3" s="304"/>
      <c r="D3" s="304"/>
      <c r="E3" s="304"/>
      <c r="F3" s="304"/>
      <c r="G3" s="1"/>
      <c r="H3" s="1"/>
      <c r="I3" s="1"/>
      <c r="J3" s="1"/>
      <c r="K3" s="1"/>
      <c r="L3" s="1"/>
      <c r="M3" s="1"/>
      <c r="N3" s="1"/>
      <c r="O3" s="1"/>
      <c r="P3" s="1"/>
      <c r="Q3" s="1"/>
      <c r="R3" s="1"/>
      <c r="S3" s="1"/>
      <c r="T3" s="1"/>
      <c r="U3" s="1"/>
      <c r="V3" s="1"/>
      <c r="W3" s="1"/>
      <c r="X3" s="1"/>
      <c r="Y3" s="1"/>
      <c r="Z3" s="1"/>
      <c r="AA3" s="1"/>
    </row>
    <row r="4" spans="1:27" ht="37.5" customHeight="1">
      <c r="A4" s="4"/>
      <c r="B4" s="389"/>
      <c r="C4" s="314"/>
      <c r="D4" s="315"/>
      <c r="E4" s="191" t="s">
        <v>1103</v>
      </c>
      <c r="F4" s="192" t="s">
        <v>79</v>
      </c>
      <c r="G4" s="1"/>
      <c r="H4" s="1"/>
      <c r="I4" s="1"/>
      <c r="J4" s="1"/>
      <c r="K4" s="1"/>
      <c r="L4" s="1"/>
      <c r="M4" s="1"/>
      <c r="N4" s="1"/>
      <c r="O4" s="1"/>
      <c r="P4" s="1"/>
      <c r="Q4" s="1"/>
      <c r="R4" s="1"/>
      <c r="S4" s="1"/>
      <c r="T4" s="1"/>
      <c r="U4" s="1"/>
      <c r="V4" s="1"/>
      <c r="W4" s="1"/>
      <c r="X4" s="1"/>
      <c r="Y4" s="1"/>
      <c r="Z4" s="1"/>
      <c r="AA4" s="1"/>
    </row>
    <row r="5" spans="1:27" ht="39.75" customHeight="1">
      <c r="A5" s="4"/>
      <c r="B5" s="316" t="s">
        <v>1104</v>
      </c>
      <c r="C5" s="314"/>
      <c r="D5" s="315"/>
      <c r="E5" s="134">
        <v>0.38</v>
      </c>
      <c r="F5" s="193">
        <v>0.32</v>
      </c>
      <c r="G5" s="1"/>
      <c r="H5" s="1"/>
      <c r="I5" s="1"/>
      <c r="J5" s="1"/>
      <c r="K5" s="1"/>
      <c r="L5" s="1"/>
      <c r="M5" s="1"/>
      <c r="N5" s="1"/>
      <c r="O5" s="1"/>
      <c r="P5" s="1"/>
      <c r="Q5" s="1"/>
      <c r="R5" s="1"/>
      <c r="S5" s="1"/>
      <c r="T5" s="1"/>
      <c r="U5" s="1"/>
      <c r="V5" s="1"/>
      <c r="W5" s="1"/>
      <c r="X5" s="1"/>
      <c r="Y5" s="1"/>
      <c r="Z5" s="1"/>
      <c r="AA5" s="1"/>
    </row>
    <row r="6" spans="1:27" ht="12.75" customHeight="1">
      <c r="A6" s="4"/>
      <c r="B6" s="316" t="s">
        <v>524</v>
      </c>
      <c r="C6" s="314"/>
      <c r="D6" s="315"/>
      <c r="E6" s="193"/>
      <c r="F6" s="193"/>
      <c r="G6" s="1"/>
      <c r="H6" s="1"/>
      <c r="I6" s="1"/>
      <c r="J6" s="1"/>
      <c r="K6" s="1"/>
      <c r="L6" s="1"/>
      <c r="M6" s="1"/>
      <c r="N6" s="1"/>
      <c r="O6" s="1"/>
      <c r="P6" s="1"/>
      <c r="Q6" s="1"/>
      <c r="R6" s="1"/>
      <c r="S6" s="1"/>
      <c r="T6" s="1"/>
      <c r="U6" s="1"/>
      <c r="V6" s="1"/>
      <c r="W6" s="1"/>
      <c r="X6" s="1"/>
      <c r="Y6" s="1"/>
      <c r="Z6" s="1"/>
      <c r="AA6" s="1"/>
    </row>
    <row r="7" spans="1:27" ht="12.75" customHeight="1">
      <c r="A7" s="4"/>
      <c r="B7" s="316" t="s">
        <v>525</v>
      </c>
      <c r="C7" s="314"/>
      <c r="D7" s="315"/>
      <c r="E7" s="193"/>
      <c r="F7" s="193"/>
      <c r="G7" s="1"/>
      <c r="H7" s="1"/>
      <c r="I7" s="1"/>
      <c r="J7" s="1"/>
      <c r="K7" s="1"/>
      <c r="L7" s="1"/>
      <c r="M7" s="1"/>
      <c r="N7" s="1"/>
      <c r="O7" s="1"/>
      <c r="P7" s="1"/>
      <c r="Q7" s="1"/>
      <c r="R7" s="1"/>
      <c r="S7" s="1"/>
      <c r="T7" s="1"/>
      <c r="U7" s="1"/>
      <c r="V7" s="1"/>
      <c r="W7" s="1"/>
      <c r="X7" s="1"/>
      <c r="Y7" s="1"/>
      <c r="Z7" s="1"/>
      <c r="AA7" s="1"/>
    </row>
    <row r="8" spans="1:27" ht="24.75" customHeight="1">
      <c r="A8" s="4"/>
      <c r="B8" s="316" t="s">
        <v>526</v>
      </c>
      <c r="C8" s="314"/>
      <c r="D8" s="315"/>
      <c r="E8" s="193">
        <v>0.99</v>
      </c>
      <c r="F8" s="193">
        <v>0.66</v>
      </c>
      <c r="G8" s="1"/>
      <c r="H8" s="1"/>
      <c r="I8" s="1"/>
      <c r="J8" s="1"/>
      <c r="K8" s="1"/>
      <c r="L8" s="1"/>
      <c r="M8" s="1"/>
      <c r="N8" s="1"/>
      <c r="O8" s="1"/>
      <c r="P8" s="1"/>
      <c r="Q8" s="1"/>
      <c r="R8" s="1"/>
      <c r="S8" s="1"/>
      <c r="T8" s="1"/>
      <c r="U8" s="1"/>
      <c r="V8" s="1"/>
      <c r="W8" s="1"/>
      <c r="X8" s="1"/>
      <c r="Y8" s="1"/>
      <c r="Z8" s="1"/>
      <c r="AA8" s="1"/>
    </row>
    <row r="9" spans="1:27" ht="12.75" customHeight="1">
      <c r="A9" s="4"/>
      <c r="B9" s="316" t="s">
        <v>527</v>
      </c>
      <c r="C9" s="314"/>
      <c r="D9" s="315"/>
      <c r="E9" s="193">
        <v>0.01</v>
      </c>
      <c r="F9" s="193">
        <v>0.34</v>
      </c>
      <c r="G9" s="1"/>
      <c r="H9" s="1"/>
      <c r="I9" s="1"/>
      <c r="J9" s="1"/>
      <c r="K9" s="1"/>
      <c r="L9" s="1"/>
      <c r="M9" s="1"/>
      <c r="N9" s="1"/>
      <c r="O9" s="1"/>
      <c r="P9" s="1"/>
      <c r="Q9" s="1"/>
      <c r="R9" s="1"/>
      <c r="S9" s="1"/>
      <c r="T9" s="1"/>
      <c r="U9" s="1"/>
      <c r="V9" s="1"/>
      <c r="W9" s="1"/>
      <c r="X9" s="1"/>
      <c r="Y9" s="1"/>
      <c r="Z9" s="1"/>
      <c r="AA9" s="1"/>
    </row>
    <row r="10" spans="1:27" ht="12.75" customHeight="1">
      <c r="A10" s="4"/>
      <c r="B10" s="316" t="s">
        <v>528</v>
      </c>
      <c r="C10" s="314"/>
      <c r="D10" s="315"/>
      <c r="E10" s="193">
        <v>0</v>
      </c>
      <c r="F10" s="193">
        <v>0.01</v>
      </c>
      <c r="G10" s="1"/>
      <c r="H10" s="1"/>
      <c r="I10" s="1"/>
      <c r="J10" s="1"/>
      <c r="K10" s="1"/>
      <c r="L10" s="1"/>
      <c r="M10" s="1"/>
      <c r="N10" s="1"/>
      <c r="O10" s="1"/>
      <c r="P10" s="1"/>
      <c r="Q10" s="1"/>
      <c r="R10" s="1"/>
      <c r="S10" s="1"/>
      <c r="T10" s="1"/>
      <c r="U10" s="1"/>
      <c r="V10" s="1"/>
      <c r="W10" s="1"/>
      <c r="X10" s="1"/>
      <c r="Y10" s="1"/>
      <c r="Z10" s="1"/>
      <c r="AA10" s="1"/>
    </row>
    <row r="11" spans="1:27" ht="12.75" customHeight="1">
      <c r="A11" s="4"/>
      <c r="B11" s="316" t="s">
        <v>529</v>
      </c>
      <c r="C11" s="314"/>
      <c r="D11" s="315"/>
      <c r="E11" s="194">
        <v>18</v>
      </c>
      <c r="F11" s="194">
        <v>20</v>
      </c>
      <c r="G11" s="1"/>
      <c r="H11" s="1"/>
      <c r="I11" s="1"/>
      <c r="J11" s="1"/>
      <c r="K11" s="1"/>
      <c r="L11" s="1"/>
      <c r="M11" s="1"/>
      <c r="N11" s="1"/>
      <c r="O11" s="1"/>
      <c r="P11" s="1"/>
      <c r="Q11" s="1"/>
      <c r="R11" s="1"/>
      <c r="S11" s="1"/>
      <c r="T11" s="1"/>
      <c r="U11" s="1"/>
      <c r="V11" s="1"/>
      <c r="W11" s="1"/>
      <c r="X11" s="1"/>
      <c r="Y11" s="1"/>
      <c r="Z11" s="1"/>
      <c r="AA11" s="1"/>
    </row>
    <row r="12" spans="1:27" ht="12.75" customHeight="1">
      <c r="A12" s="4"/>
      <c r="B12" s="316" t="s">
        <v>530</v>
      </c>
      <c r="C12" s="314"/>
      <c r="D12" s="315"/>
      <c r="E12" s="194">
        <v>18</v>
      </c>
      <c r="F12" s="194">
        <v>20</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352" t="s">
        <v>532</v>
      </c>
      <c r="C14" s="311"/>
      <c r="D14" s="311"/>
      <c r="E14" s="311"/>
      <c r="F14" s="311"/>
      <c r="G14" s="1"/>
      <c r="H14" s="1"/>
      <c r="I14" s="1"/>
      <c r="J14" s="1"/>
      <c r="K14" s="1"/>
      <c r="L14" s="1"/>
      <c r="M14" s="1"/>
      <c r="N14" s="1"/>
      <c r="O14" s="1"/>
      <c r="P14" s="1"/>
      <c r="Q14" s="1"/>
      <c r="R14" s="1"/>
      <c r="S14" s="1"/>
      <c r="T14" s="1"/>
      <c r="U14" s="1"/>
      <c r="V14" s="1"/>
      <c r="W14" s="1"/>
      <c r="X14" s="1"/>
      <c r="Y14" s="1"/>
      <c r="Z14" s="1"/>
      <c r="AA14" s="1"/>
    </row>
    <row r="15" spans="1:27" ht="12.75" customHeight="1">
      <c r="A15" s="4"/>
      <c r="B15" s="80"/>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1150</v>
      </c>
      <c r="B16" s="102" t="s">
        <v>533</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1150</v>
      </c>
      <c r="B17" s="3" t="s">
        <v>534</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1150</v>
      </c>
      <c r="B18" s="3" t="s">
        <v>535</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1150</v>
      </c>
      <c r="B19" s="3" t="s">
        <v>536</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1150</v>
      </c>
      <c r="B20" s="3" t="s">
        <v>537</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1150</v>
      </c>
      <c r="B21" s="390" t="s">
        <v>538</v>
      </c>
      <c r="C21" s="311"/>
      <c r="D21" s="311"/>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1150</v>
      </c>
      <c r="B22" s="3" t="s">
        <v>539</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1150</v>
      </c>
      <c r="B23" s="3" t="s">
        <v>540</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c r="B24" s="3" t="s">
        <v>541</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1150</v>
      </c>
      <c r="B25" s="3" t="s">
        <v>542</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1150</v>
      </c>
      <c r="B26" s="3" t="s">
        <v>543</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1150</v>
      </c>
      <c r="B27" s="3" t="s">
        <v>544</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t="s">
        <v>1150</v>
      </c>
      <c r="B28" s="3" t="s">
        <v>545</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1150</v>
      </c>
      <c r="B29" s="3" t="s">
        <v>546</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1150</v>
      </c>
      <c r="B30" s="3" t="s">
        <v>547</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1150</v>
      </c>
      <c r="B31" s="3" t="s">
        <v>548</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1150</v>
      </c>
      <c r="B32" s="3" t="s">
        <v>549</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1150</v>
      </c>
      <c r="B33" s="3" t="s">
        <v>550</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1150</v>
      </c>
      <c r="B34" s="3" t="s">
        <v>551</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1150</v>
      </c>
      <c r="B35" s="3" t="s">
        <v>552</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1150</v>
      </c>
      <c r="B36" s="3" t="s">
        <v>553</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388" t="s">
        <v>555</v>
      </c>
      <c r="C38" s="304"/>
      <c r="D38" s="304"/>
      <c r="E38" s="304"/>
      <c r="F38" s="304"/>
      <c r="G38" s="1"/>
      <c r="H38" s="1"/>
      <c r="I38" s="1"/>
      <c r="J38" s="1"/>
      <c r="K38" s="1"/>
      <c r="L38" s="1"/>
      <c r="M38" s="1"/>
      <c r="N38" s="1"/>
      <c r="O38" s="1"/>
      <c r="P38" s="1"/>
      <c r="Q38" s="1"/>
      <c r="R38" s="1"/>
      <c r="S38" s="1"/>
      <c r="T38" s="1"/>
      <c r="U38" s="1"/>
      <c r="V38" s="1"/>
      <c r="W38" s="1"/>
      <c r="X38" s="1"/>
      <c r="Y38" s="1"/>
      <c r="Z38" s="1"/>
      <c r="AA38" s="1"/>
    </row>
    <row r="39" spans="1:27" ht="45" customHeight="1">
      <c r="A39" s="4"/>
      <c r="B39" s="141"/>
      <c r="C39" s="395" t="s">
        <v>556</v>
      </c>
      <c r="D39" s="315"/>
      <c r="E39" s="195" t="s">
        <v>557</v>
      </c>
      <c r="F39" s="395" t="s">
        <v>558</v>
      </c>
      <c r="G39" s="315"/>
      <c r="H39" s="395" t="s">
        <v>559</v>
      </c>
      <c r="I39" s="315"/>
      <c r="J39" s="111"/>
      <c r="K39" s="111"/>
      <c r="L39" s="111"/>
      <c r="M39" s="111"/>
      <c r="N39" s="111"/>
      <c r="O39" s="111"/>
      <c r="P39" s="111"/>
      <c r="Q39" s="111"/>
      <c r="R39" s="111"/>
      <c r="S39" s="111"/>
      <c r="T39" s="111"/>
      <c r="U39" s="111"/>
      <c r="V39" s="111"/>
      <c r="W39" s="111"/>
      <c r="X39" s="111"/>
      <c r="Y39" s="111"/>
      <c r="Z39" s="111"/>
      <c r="AA39" s="111"/>
    </row>
    <row r="40" spans="1:27" ht="12.75" customHeight="1">
      <c r="A40" s="4"/>
      <c r="B40" s="99" t="s">
        <v>560</v>
      </c>
      <c r="C40" s="391" t="s">
        <v>1150</v>
      </c>
      <c r="D40" s="315"/>
      <c r="E40" s="183"/>
      <c r="F40" s="396"/>
      <c r="G40" s="315"/>
      <c r="H40" s="396"/>
      <c r="I40" s="315"/>
      <c r="J40" s="1"/>
      <c r="K40" s="1"/>
      <c r="L40" s="1"/>
      <c r="M40" s="1"/>
      <c r="N40" s="1"/>
      <c r="O40" s="1"/>
      <c r="P40" s="1"/>
      <c r="Q40" s="1"/>
      <c r="R40" s="1"/>
      <c r="S40" s="1"/>
      <c r="T40" s="1"/>
      <c r="U40" s="1"/>
      <c r="V40" s="1"/>
      <c r="W40" s="1"/>
      <c r="X40" s="1"/>
      <c r="Y40" s="1"/>
      <c r="Z40" s="1"/>
      <c r="AA40" s="1"/>
    </row>
    <row r="41" spans="1:27" ht="12.75" customHeight="1">
      <c r="A41" s="4"/>
      <c r="B41" s="99" t="s">
        <v>561</v>
      </c>
      <c r="C41" s="391"/>
      <c r="D41" s="315"/>
      <c r="E41" s="183"/>
      <c r="F41" s="396"/>
      <c r="G41" s="315"/>
      <c r="H41" s="396"/>
      <c r="I41" s="315"/>
      <c r="J41" s="1"/>
      <c r="K41" s="1"/>
      <c r="L41" s="1"/>
      <c r="M41" s="1"/>
      <c r="N41" s="1"/>
      <c r="O41" s="1"/>
      <c r="P41" s="1"/>
      <c r="Q41" s="1"/>
      <c r="R41" s="1"/>
      <c r="S41" s="1"/>
      <c r="T41" s="1"/>
      <c r="U41" s="1"/>
      <c r="V41" s="1"/>
      <c r="W41" s="1"/>
      <c r="X41" s="1"/>
      <c r="Y41" s="1"/>
      <c r="Z41" s="1"/>
      <c r="AA41" s="1"/>
    </row>
    <row r="42" spans="1:27" ht="12.75" customHeight="1">
      <c r="A42" s="4"/>
      <c r="B42" s="99" t="s">
        <v>562</v>
      </c>
      <c r="C42" s="391"/>
      <c r="D42" s="315"/>
      <c r="E42" s="183"/>
      <c r="F42" s="396"/>
      <c r="G42" s="315"/>
      <c r="H42" s="396"/>
      <c r="I42" s="315"/>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352" t="s">
        <v>1102</v>
      </c>
      <c r="C44" s="311"/>
      <c r="D44" s="311"/>
      <c r="E44" s="311"/>
      <c r="F44" s="311"/>
      <c r="G44" s="1"/>
      <c r="H44" s="1"/>
      <c r="I44" s="1"/>
      <c r="J44" s="1"/>
      <c r="K44" s="1"/>
      <c r="L44" s="1"/>
      <c r="M44" s="1"/>
      <c r="N44" s="1"/>
      <c r="O44" s="1"/>
      <c r="P44" s="1"/>
      <c r="Q44" s="1"/>
      <c r="R44" s="1"/>
      <c r="S44" s="1"/>
      <c r="T44" s="1"/>
      <c r="U44" s="1"/>
      <c r="V44" s="1"/>
      <c r="W44" s="1"/>
      <c r="X44" s="1"/>
      <c r="Y44" s="1"/>
      <c r="Z44" s="1"/>
      <c r="AA44" s="1"/>
    </row>
    <row r="45" spans="1:27" ht="14.25" customHeight="1">
      <c r="A45" s="4"/>
      <c r="B45" s="80"/>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1150</v>
      </c>
      <c r="B46" s="3" t="s">
        <v>564</v>
      </c>
      <c r="C46" s="196"/>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c r="B47" s="3" t="s">
        <v>565</v>
      </c>
      <c r="C47" s="196"/>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c r="B48" s="3" t="s">
        <v>566</v>
      </c>
      <c r="C48" s="196"/>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392" t="s">
        <v>567</v>
      </c>
      <c r="C49" s="311"/>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1150</v>
      </c>
      <c r="B50" s="392" t="s">
        <v>568</v>
      </c>
      <c r="C50" s="311"/>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1150</v>
      </c>
      <c r="B51" s="392" t="s">
        <v>569</v>
      </c>
      <c r="C51" s="311"/>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t="s">
        <v>1150</v>
      </c>
      <c r="B52" s="392" t="s">
        <v>570</v>
      </c>
      <c r="C52" s="311"/>
      <c r="D52" s="311"/>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t="s">
        <v>1150</v>
      </c>
      <c r="B53" s="3" t="s">
        <v>571</v>
      </c>
      <c r="C53" s="196"/>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572</v>
      </c>
      <c r="C54" s="196"/>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1150</v>
      </c>
      <c r="B55" s="3" t="s">
        <v>573</v>
      </c>
      <c r="C55" s="196"/>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574</v>
      </c>
      <c r="C56" s="196"/>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575</v>
      </c>
      <c r="C57" s="196"/>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t="s">
        <v>1150</v>
      </c>
      <c r="B58" s="3" t="s">
        <v>576</v>
      </c>
      <c r="C58" s="393" t="s">
        <v>1161</v>
      </c>
      <c r="D58" s="393"/>
      <c r="E58" s="393"/>
      <c r="F58" s="393"/>
      <c r="G58" s="393"/>
      <c r="H58" s="1"/>
      <c r="I58" s="1"/>
      <c r="J58" s="1"/>
      <c r="K58" s="1"/>
      <c r="L58" s="1"/>
      <c r="M58" s="1"/>
      <c r="N58" s="1"/>
      <c r="O58" s="1"/>
      <c r="P58" s="1"/>
      <c r="Q58" s="1"/>
      <c r="R58" s="1"/>
      <c r="S58" s="1"/>
      <c r="T58" s="1"/>
      <c r="U58" s="1"/>
      <c r="V58" s="1"/>
      <c r="W58" s="1"/>
      <c r="X58" s="1"/>
      <c r="Y58" s="1"/>
      <c r="Z58" s="1"/>
      <c r="AA58" s="1"/>
    </row>
    <row r="59" spans="1:27" ht="13.5" customHeight="1">
      <c r="A59" s="293"/>
      <c r="B59" s="394" t="s">
        <v>1160</v>
      </c>
      <c r="C59" s="394"/>
      <c r="D59" s="394"/>
      <c r="E59" s="394"/>
      <c r="F59" s="394"/>
      <c r="G59" s="394"/>
      <c r="H59" s="394"/>
      <c r="I59" s="394"/>
      <c r="J59" s="394"/>
      <c r="K59" s="1"/>
      <c r="L59" s="1"/>
      <c r="M59" s="1"/>
      <c r="N59" s="1"/>
      <c r="O59" s="1"/>
      <c r="P59" s="1"/>
      <c r="Q59" s="1"/>
      <c r="R59" s="1"/>
      <c r="S59" s="1"/>
      <c r="T59" s="1"/>
      <c r="U59" s="1"/>
      <c r="V59" s="1"/>
      <c r="W59" s="1"/>
      <c r="X59" s="1"/>
      <c r="Y59" s="1"/>
      <c r="Z59" s="1"/>
      <c r="AA59" s="1"/>
    </row>
    <row r="60" spans="1:27" ht="3.75" customHeight="1">
      <c r="A60" s="4"/>
      <c r="B60" s="369"/>
      <c r="C60" s="311"/>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4">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C58:G58"/>
    <mergeCell ref="B59:J59"/>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activeCell="B39" sqref="B39:C39"/>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07" t="s">
        <v>577</v>
      </c>
      <c r="B1" s="308"/>
      <c r="C1" s="308"/>
      <c r="D1" s="308"/>
      <c r="E1" s="309"/>
      <c r="F1" s="1"/>
      <c r="G1" s="1"/>
      <c r="H1" s="1"/>
      <c r="I1" s="1"/>
      <c r="J1" s="1"/>
      <c r="K1" s="1"/>
      <c r="L1" s="1"/>
      <c r="M1" s="1"/>
      <c r="N1" s="1"/>
      <c r="O1" s="1"/>
      <c r="P1" s="1"/>
      <c r="Q1" s="1"/>
      <c r="R1" s="1"/>
      <c r="S1" s="1"/>
      <c r="T1" s="1"/>
      <c r="U1" s="1"/>
      <c r="V1" s="1"/>
      <c r="W1" s="1"/>
      <c r="X1" s="1"/>
      <c r="Y1" s="1"/>
      <c r="Z1" s="1"/>
    </row>
    <row r="2" spans="1:26" ht="6.75" customHeight="1">
      <c r="A2" s="188"/>
      <c r="B2" s="188"/>
      <c r="C2" s="188"/>
      <c r="D2" s="188"/>
      <c r="E2" s="188"/>
      <c r="F2" s="1"/>
      <c r="G2" s="1"/>
      <c r="H2" s="1"/>
      <c r="I2" s="1"/>
      <c r="J2" s="1"/>
      <c r="K2" s="1"/>
      <c r="L2" s="1"/>
      <c r="M2" s="1"/>
      <c r="N2" s="1"/>
      <c r="O2" s="1"/>
      <c r="P2" s="1"/>
      <c r="Q2" s="1"/>
      <c r="R2" s="1"/>
      <c r="S2" s="1"/>
      <c r="T2" s="1"/>
      <c r="U2" s="1"/>
      <c r="V2" s="1"/>
      <c r="W2" s="1"/>
      <c r="X2" s="1"/>
      <c r="Y2" s="1"/>
      <c r="Z2" s="1"/>
    </row>
    <row r="3" spans="1:26" ht="12.75" customHeight="1">
      <c r="A3" s="4" t="s">
        <v>578</v>
      </c>
      <c r="B3" s="177" t="s">
        <v>579</v>
      </c>
      <c r="C3" s="177"/>
      <c r="D3" s="177"/>
      <c r="E3" s="177"/>
      <c r="F3" s="1"/>
      <c r="G3" s="1"/>
      <c r="H3" s="1"/>
      <c r="I3" s="1"/>
      <c r="J3" s="1"/>
      <c r="K3" s="1"/>
      <c r="L3" s="1"/>
      <c r="M3" s="1"/>
      <c r="N3" s="1"/>
      <c r="O3" s="1"/>
      <c r="P3" s="1"/>
      <c r="Q3" s="1"/>
      <c r="R3" s="1"/>
      <c r="S3" s="1"/>
      <c r="T3" s="1"/>
      <c r="U3" s="1"/>
      <c r="V3" s="1"/>
      <c r="W3" s="1"/>
      <c r="X3" s="1"/>
      <c r="Y3" s="1"/>
      <c r="Z3" s="1"/>
    </row>
    <row r="4" spans="1:26" ht="12.75" customHeight="1">
      <c r="A4" s="2"/>
      <c r="B4" s="397"/>
      <c r="C4" s="304"/>
      <c r="D4" s="304"/>
      <c r="E4" s="304"/>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52" t="s">
        <v>580</v>
      </c>
      <c r="C6" s="311"/>
      <c r="D6" s="311"/>
      <c r="E6" s="311"/>
      <c r="F6" s="311"/>
      <c r="G6" s="80"/>
      <c r="H6" s="80"/>
      <c r="I6" s="80"/>
      <c r="J6" s="80"/>
      <c r="K6" s="80"/>
      <c r="L6" s="80"/>
      <c r="M6" s="80"/>
      <c r="N6" s="80"/>
      <c r="O6" s="80"/>
      <c r="P6" s="80"/>
      <c r="Q6" s="80"/>
      <c r="R6" s="80"/>
      <c r="S6" s="80"/>
      <c r="T6" s="80"/>
      <c r="U6" s="80"/>
      <c r="V6" s="80"/>
      <c r="W6" s="80"/>
      <c r="X6" s="80"/>
      <c r="Y6" s="80"/>
      <c r="Z6" s="80"/>
    </row>
    <row r="7" spans="1:26" ht="14.25" customHeight="1">
      <c r="A7" s="2"/>
      <c r="B7" s="292" t="s">
        <v>1162</v>
      </c>
      <c r="C7" s="80"/>
      <c r="D7" s="80"/>
      <c r="E7" s="80"/>
      <c r="F7" s="1"/>
      <c r="G7" s="1"/>
      <c r="H7" s="1"/>
      <c r="I7" s="1"/>
      <c r="J7" s="1"/>
      <c r="K7" s="1"/>
      <c r="L7" s="1"/>
      <c r="M7" s="1"/>
      <c r="N7" s="1"/>
      <c r="O7" s="1"/>
      <c r="P7" s="1"/>
      <c r="Q7" s="1"/>
      <c r="R7" s="1"/>
      <c r="S7" s="1"/>
      <c r="T7" s="1"/>
      <c r="U7" s="1"/>
      <c r="V7" s="1"/>
      <c r="W7" s="1"/>
      <c r="X7" s="1"/>
      <c r="Y7" s="1"/>
      <c r="Z7" s="1"/>
    </row>
    <row r="8" spans="1:26" ht="12" customHeight="1">
      <c r="A8" s="19"/>
      <c r="B8" s="310" t="s">
        <v>581</v>
      </c>
      <c r="C8" s="311"/>
      <c r="D8" s="311"/>
      <c r="E8" s="311"/>
      <c r="F8" s="311"/>
      <c r="G8" s="80"/>
      <c r="H8" s="80"/>
      <c r="I8" s="80"/>
      <c r="J8" s="80"/>
      <c r="K8" s="80"/>
      <c r="L8" s="80"/>
      <c r="M8" s="80"/>
      <c r="N8" s="80"/>
      <c r="O8" s="80"/>
      <c r="P8" s="80"/>
      <c r="Q8" s="80"/>
      <c r="R8" s="80"/>
      <c r="S8" s="80"/>
      <c r="T8" s="80"/>
      <c r="U8" s="80"/>
      <c r="V8" s="80"/>
      <c r="W8" s="80"/>
      <c r="X8" s="80"/>
      <c r="Y8" s="80"/>
      <c r="Z8" s="80"/>
    </row>
    <row r="9" spans="1:26" ht="13.5" customHeight="1">
      <c r="A9" s="2"/>
      <c r="B9" s="311"/>
      <c r="C9" s="311"/>
      <c r="D9" s="311"/>
      <c r="E9" s="311"/>
      <c r="F9" s="311"/>
      <c r="G9" s="80"/>
      <c r="H9" s="80"/>
      <c r="I9" s="80"/>
      <c r="J9" s="80"/>
      <c r="K9" s="80"/>
      <c r="L9" s="80"/>
      <c r="M9" s="80"/>
      <c r="N9" s="80"/>
      <c r="O9" s="80"/>
      <c r="P9" s="80"/>
      <c r="Q9" s="80"/>
      <c r="R9" s="80"/>
      <c r="S9" s="80"/>
      <c r="T9" s="80"/>
      <c r="U9" s="80"/>
      <c r="V9" s="80"/>
      <c r="W9" s="80"/>
      <c r="X9" s="80"/>
      <c r="Y9" s="80"/>
      <c r="Z9" s="80"/>
    </row>
    <row r="10" spans="1:26" ht="12.75" customHeight="1">
      <c r="A10" s="2"/>
      <c r="B10" s="311"/>
      <c r="C10" s="311"/>
      <c r="D10" s="311"/>
      <c r="E10" s="311"/>
      <c r="F10" s="311"/>
      <c r="G10" s="80"/>
      <c r="H10" s="80"/>
      <c r="I10" s="80"/>
      <c r="J10" s="80"/>
      <c r="K10" s="80"/>
      <c r="L10" s="80"/>
      <c r="M10" s="80"/>
      <c r="N10" s="80"/>
      <c r="O10" s="80"/>
      <c r="P10" s="80"/>
      <c r="Q10" s="80"/>
      <c r="R10" s="80"/>
      <c r="S10" s="80"/>
      <c r="T10" s="80"/>
      <c r="U10" s="80"/>
      <c r="V10" s="80"/>
      <c r="W10" s="80"/>
      <c r="X10" s="80"/>
      <c r="Y10" s="80"/>
      <c r="Z10" s="80"/>
    </row>
    <row r="11" spans="1:26" ht="12.75" customHeight="1">
      <c r="A11" s="2"/>
      <c r="B11" s="319"/>
      <c r="C11" s="304"/>
      <c r="D11" s="304"/>
      <c r="E11" s="304"/>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363" t="s">
        <v>583</v>
      </c>
      <c r="C13" s="311"/>
      <c r="D13" s="311"/>
      <c r="E13" s="311"/>
      <c r="F13" s="1"/>
      <c r="G13" s="1"/>
      <c r="H13" s="1"/>
      <c r="I13" s="1"/>
      <c r="J13" s="1"/>
      <c r="K13" s="1"/>
      <c r="L13" s="1"/>
      <c r="M13" s="1"/>
      <c r="N13" s="1"/>
      <c r="O13" s="1"/>
      <c r="P13" s="1"/>
      <c r="Q13" s="1"/>
      <c r="R13" s="1"/>
      <c r="S13" s="1"/>
      <c r="T13" s="1"/>
      <c r="U13" s="1"/>
      <c r="V13" s="1"/>
      <c r="W13" s="1"/>
      <c r="X13" s="1"/>
      <c r="Y13" s="1"/>
      <c r="Z13" s="1"/>
    </row>
    <row r="14" spans="1:26" ht="39" customHeight="1">
      <c r="A14" s="4"/>
      <c r="B14" s="361" t="s">
        <v>584</v>
      </c>
      <c r="C14" s="311"/>
      <c r="D14" s="311"/>
      <c r="E14" s="311"/>
      <c r="F14" s="1"/>
      <c r="G14" s="1"/>
      <c r="H14" s="1"/>
      <c r="I14" s="1"/>
      <c r="J14" s="1"/>
      <c r="K14" s="1"/>
      <c r="L14" s="1"/>
      <c r="M14" s="1"/>
      <c r="N14" s="1"/>
      <c r="O14" s="1"/>
      <c r="P14" s="1"/>
      <c r="Q14" s="1"/>
      <c r="R14" s="1"/>
      <c r="S14" s="1"/>
      <c r="T14" s="1"/>
      <c r="U14" s="1"/>
      <c r="V14" s="1"/>
      <c r="W14" s="1"/>
      <c r="X14" s="1"/>
      <c r="Y14" s="1"/>
      <c r="Z14" s="1"/>
    </row>
    <row r="15" spans="1:26" ht="28.5" customHeight="1">
      <c r="A15" s="4"/>
      <c r="B15" s="363" t="s">
        <v>585</v>
      </c>
      <c r="C15" s="311"/>
      <c r="D15" s="311"/>
      <c r="E15" s="311"/>
      <c r="F15" s="311"/>
      <c r="G15" s="128"/>
      <c r="H15" s="128"/>
      <c r="I15" s="128"/>
      <c r="J15" s="128"/>
      <c r="K15" s="128"/>
      <c r="L15" s="128"/>
      <c r="M15" s="128"/>
      <c r="N15" s="128"/>
      <c r="O15" s="128"/>
      <c r="P15" s="128"/>
      <c r="Q15" s="128"/>
      <c r="R15" s="128"/>
      <c r="S15" s="128"/>
      <c r="T15" s="128"/>
      <c r="U15" s="128"/>
      <c r="V15" s="128"/>
      <c r="W15" s="128"/>
      <c r="X15" s="128"/>
      <c r="Y15" s="128"/>
      <c r="Z15" s="128"/>
    </row>
    <row r="16" spans="1:26" ht="15" customHeight="1">
      <c r="A16" s="4"/>
      <c r="B16" s="361" t="s">
        <v>586</v>
      </c>
      <c r="C16" s="311"/>
      <c r="D16" s="311"/>
      <c r="E16" s="311"/>
      <c r="F16" s="311"/>
      <c r="G16" s="128"/>
      <c r="H16" s="128"/>
      <c r="I16" s="128"/>
      <c r="J16" s="128"/>
      <c r="K16" s="128"/>
      <c r="L16" s="128"/>
      <c r="M16" s="128"/>
      <c r="N16" s="128"/>
      <c r="O16" s="128"/>
      <c r="P16" s="128"/>
      <c r="Q16" s="128"/>
      <c r="R16" s="128"/>
      <c r="S16" s="128"/>
      <c r="T16" s="128"/>
      <c r="U16" s="128"/>
      <c r="V16" s="128"/>
      <c r="W16" s="128"/>
      <c r="X16" s="128"/>
      <c r="Y16" s="128"/>
      <c r="Z16" s="128"/>
    </row>
    <row r="17" spans="1:26" ht="28.5" customHeight="1">
      <c r="A17" s="4"/>
      <c r="B17" s="363" t="s">
        <v>587</v>
      </c>
      <c r="C17" s="311"/>
      <c r="D17" s="311"/>
      <c r="E17" s="311"/>
      <c r="F17" s="311"/>
      <c r="G17" s="128"/>
      <c r="H17" s="128"/>
      <c r="I17" s="128"/>
      <c r="J17" s="128"/>
      <c r="K17" s="128"/>
      <c r="L17" s="128"/>
      <c r="M17" s="128"/>
      <c r="N17" s="128"/>
      <c r="O17" s="128"/>
      <c r="P17" s="128"/>
      <c r="Q17" s="128"/>
      <c r="R17" s="128"/>
      <c r="S17" s="128"/>
      <c r="T17" s="128"/>
      <c r="U17" s="128"/>
      <c r="V17" s="128"/>
      <c r="W17" s="128"/>
      <c r="X17" s="128"/>
      <c r="Y17" s="128"/>
      <c r="Z17" s="128"/>
    </row>
    <row r="18" spans="1:26" ht="14.25" customHeight="1">
      <c r="A18" s="4"/>
      <c r="B18" s="361" t="s">
        <v>588</v>
      </c>
      <c r="C18" s="311"/>
      <c r="D18" s="311"/>
      <c r="E18" s="311"/>
      <c r="F18" s="311"/>
      <c r="G18" s="128"/>
      <c r="H18" s="128"/>
      <c r="I18" s="128"/>
      <c r="J18" s="128"/>
      <c r="K18" s="128"/>
      <c r="L18" s="128"/>
      <c r="M18" s="128"/>
      <c r="N18" s="128"/>
      <c r="O18" s="128"/>
      <c r="P18" s="128"/>
      <c r="Q18" s="128"/>
      <c r="R18" s="128"/>
      <c r="S18" s="128"/>
      <c r="T18" s="128"/>
      <c r="U18" s="128"/>
      <c r="V18" s="128"/>
      <c r="W18" s="128"/>
      <c r="X18" s="128"/>
      <c r="Y18" s="128"/>
      <c r="Z18" s="128"/>
    </row>
    <row r="19" spans="1:26" ht="9.75" customHeight="1">
      <c r="A19" s="4"/>
      <c r="B19" s="1"/>
      <c r="C19" s="87"/>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36"/>
      <c r="C20" s="197" t="s">
        <v>589</v>
      </c>
      <c r="D20" s="197"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80" t="s">
        <v>590</v>
      </c>
      <c r="C21" s="198"/>
      <c r="D21" s="198"/>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591</v>
      </c>
      <c r="C22" s="199"/>
      <c r="D22" s="199"/>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200" t="s">
        <v>592</v>
      </c>
      <c r="C23" s="201"/>
      <c r="D23" s="201"/>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593</v>
      </c>
      <c r="C24" s="199"/>
      <c r="D24" s="199"/>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594</v>
      </c>
      <c r="C25" s="199"/>
      <c r="D25" s="199"/>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595</v>
      </c>
      <c r="C26" s="199"/>
      <c r="D26" s="199"/>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1120</v>
      </c>
      <c r="C27" s="199"/>
      <c r="D27" s="199"/>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02" t="s">
        <v>596</v>
      </c>
      <c r="C28" s="203"/>
      <c r="D28" s="204"/>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199"/>
      <c r="D29" s="199"/>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199"/>
      <c r="D30" s="199"/>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599</v>
      </c>
      <c r="C31" s="199"/>
      <c r="D31" s="199"/>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199"/>
      <c r="D32" s="199"/>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10" t="s">
        <v>601</v>
      </c>
      <c r="C34" s="311"/>
      <c r="D34" s="311"/>
      <c r="E34" s="61"/>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5"/>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19"/>
      <c r="D36" s="304"/>
      <c r="E36" s="304"/>
      <c r="F36" s="1"/>
      <c r="G36" s="1"/>
      <c r="H36" s="1"/>
      <c r="I36" s="1"/>
      <c r="J36" s="1"/>
      <c r="K36" s="1"/>
      <c r="L36" s="1"/>
      <c r="M36" s="1"/>
      <c r="N36" s="1"/>
      <c r="O36" s="1"/>
      <c r="P36" s="1"/>
      <c r="Q36" s="1"/>
      <c r="R36" s="1"/>
      <c r="S36" s="1"/>
      <c r="T36" s="1"/>
      <c r="U36" s="1"/>
      <c r="V36" s="1"/>
      <c r="W36" s="1"/>
      <c r="X36" s="1"/>
      <c r="Y36" s="1"/>
      <c r="Z36" s="1"/>
    </row>
    <row r="37" spans="1:26" ht="12.75" customHeight="1">
      <c r="A37" s="4"/>
      <c r="B37" s="310"/>
      <c r="C37" s="311"/>
      <c r="D37" s="311"/>
      <c r="E37" s="311"/>
      <c r="F37" s="311"/>
      <c r="G37" s="3"/>
      <c r="H37" s="3"/>
      <c r="I37" s="3"/>
      <c r="J37" s="3"/>
      <c r="K37" s="3"/>
      <c r="L37" s="3"/>
      <c r="M37" s="3"/>
      <c r="N37" s="3"/>
      <c r="O37" s="3"/>
      <c r="P37" s="3"/>
      <c r="Q37" s="3"/>
      <c r="R37" s="3"/>
      <c r="S37" s="3"/>
      <c r="T37" s="3"/>
      <c r="U37" s="3"/>
      <c r="V37" s="3"/>
      <c r="W37" s="3"/>
      <c r="X37" s="3"/>
      <c r="Y37" s="3"/>
      <c r="Z37" s="3"/>
    </row>
    <row r="38" spans="1:26" ht="12.75" customHeight="1">
      <c r="A38" s="2"/>
      <c r="B38" s="348"/>
      <c r="C38" s="311"/>
      <c r="D38" s="82" t="s">
        <v>602</v>
      </c>
      <c r="E38" s="82"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398" t="s">
        <v>605</v>
      </c>
      <c r="C39" s="399"/>
      <c r="D39" s="194"/>
      <c r="E39" s="194"/>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48"/>
      <c r="C41" s="311"/>
      <c r="D41" s="82" t="s">
        <v>12</v>
      </c>
      <c r="E41" s="82"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398" t="s">
        <v>607</v>
      </c>
      <c r="C42" s="399"/>
      <c r="D42" s="183"/>
      <c r="E42" s="183"/>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10" t="s">
        <v>609</v>
      </c>
      <c r="C43" s="311"/>
      <c r="D43" s="183"/>
      <c r="E43" s="206"/>
      <c r="F43" s="1"/>
      <c r="G43" s="1"/>
      <c r="H43" s="1"/>
      <c r="I43" s="1"/>
      <c r="J43" s="1"/>
      <c r="K43" s="1"/>
      <c r="L43" s="1"/>
      <c r="M43" s="1"/>
      <c r="N43" s="1"/>
      <c r="O43" s="1"/>
      <c r="P43" s="1"/>
      <c r="Q43" s="1"/>
      <c r="R43" s="1"/>
      <c r="S43" s="1"/>
      <c r="T43" s="1"/>
      <c r="U43" s="1"/>
      <c r="V43" s="1"/>
      <c r="W43" s="1"/>
      <c r="X43" s="1"/>
      <c r="Y43" s="1"/>
      <c r="Z43" s="1"/>
    </row>
    <row r="44" spans="1:26" ht="28.5" customHeight="1">
      <c r="A44" s="4"/>
      <c r="B44" s="310" t="s">
        <v>610</v>
      </c>
      <c r="C44" s="311"/>
      <c r="D44" s="207"/>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00"/>
      <c r="C45" s="311"/>
      <c r="D45" s="311"/>
      <c r="E45" s="311"/>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336" t="s">
        <v>612</v>
      </c>
      <c r="C46" s="304"/>
      <c r="D46" s="304"/>
      <c r="E46" s="304"/>
      <c r="F46" s="1"/>
      <c r="G46" s="1"/>
      <c r="H46" s="1"/>
      <c r="I46" s="1"/>
      <c r="J46" s="1"/>
      <c r="K46" s="1"/>
      <c r="L46" s="1"/>
      <c r="M46" s="1"/>
      <c r="N46" s="1"/>
      <c r="O46" s="1"/>
      <c r="P46" s="1"/>
      <c r="Q46" s="1"/>
      <c r="R46" s="1"/>
      <c r="S46" s="1"/>
      <c r="T46" s="1"/>
      <c r="U46" s="1"/>
      <c r="V46" s="1"/>
      <c r="W46" s="1"/>
      <c r="X46" s="1"/>
      <c r="Y46" s="1"/>
      <c r="Z46" s="1"/>
    </row>
    <row r="47" spans="1:26" ht="12.75" customHeight="1">
      <c r="A47" s="4"/>
      <c r="B47" s="182"/>
      <c r="C47" s="141" t="s">
        <v>613</v>
      </c>
      <c r="D47" s="141" t="s">
        <v>614</v>
      </c>
      <c r="E47" s="141"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36" t="s">
        <v>616</v>
      </c>
      <c r="C48" s="199"/>
      <c r="D48" s="199"/>
      <c r="E48" s="199"/>
      <c r="F48" s="1"/>
      <c r="G48" s="1"/>
      <c r="H48" s="1"/>
      <c r="I48" s="1"/>
      <c r="J48" s="1"/>
      <c r="K48" s="1"/>
      <c r="L48" s="1"/>
      <c r="M48" s="1"/>
      <c r="N48" s="1"/>
      <c r="O48" s="1"/>
      <c r="P48" s="1"/>
      <c r="Q48" s="1"/>
      <c r="R48" s="1"/>
      <c r="S48" s="1"/>
      <c r="T48" s="1"/>
      <c r="U48" s="1"/>
      <c r="V48" s="1"/>
      <c r="W48" s="1"/>
      <c r="X48" s="1"/>
      <c r="Y48" s="1"/>
      <c r="Z48" s="1"/>
    </row>
    <row r="49" spans="1:26" ht="12.75" customHeight="1">
      <c r="A49" s="4"/>
      <c r="B49" s="136" t="s">
        <v>617</v>
      </c>
      <c r="C49" s="208"/>
      <c r="D49" s="208"/>
      <c r="E49" s="199"/>
      <c r="F49" s="1"/>
      <c r="G49" s="1"/>
      <c r="H49" s="1"/>
      <c r="I49" s="1"/>
      <c r="J49" s="1"/>
      <c r="K49" s="1"/>
      <c r="L49" s="1"/>
      <c r="M49" s="1"/>
      <c r="N49" s="1"/>
      <c r="O49" s="1"/>
      <c r="P49" s="1"/>
      <c r="Q49" s="1"/>
      <c r="R49" s="1"/>
      <c r="S49" s="1"/>
      <c r="T49" s="1"/>
      <c r="U49" s="1"/>
      <c r="V49" s="1"/>
      <c r="W49" s="1"/>
      <c r="X49" s="1"/>
      <c r="Y49" s="1"/>
      <c r="Z49" s="1"/>
    </row>
    <row r="50" spans="1:26" ht="12.75" customHeight="1">
      <c r="A50" s="4"/>
      <c r="B50" s="136" t="s">
        <v>618</v>
      </c>
      <c r="C50" s="208"/>
      <c r="D50" s="199"/>
      <c r="E50" s="199"/>
      <c r="F50" s="1"/>
      <c r="G50" s="1"/>
      <c r="H50" s="1"/>
      <c r="I50" s="1"/>
      <c r="J50" s="1"/>
      <c r="K50" s="1"/>
      <c r="L50" s="1"/>
      <c r="M50" s="1"/>
      <c r="N50" s="1"/>
      <c r="O50" s="1"/>
      <c r="P50" s="1"/>
      <c r="Q50" s="1"/>
      <c r="R50" s="1"/>
      <c r="S50" s="1"/>
      <c r="T50" s="1"/>
      <c r="U50" s="1"/>
      <c r="V50" s="1"/>
      <c r="W50" s="1"/>
      <c r="X50" s="1"/>
      <c r="Y50" s="1"/>
      <c r="Z50" s="1"/>
    </row>
    <row r="51" spans="1:26" ht="12.75" customHeight="1">
      <c r="A51" s="4"/>
      <c r="B51" s="138" t="s">
        <v>619</v>
      </c>
      <c r="C51" s="208"/>
      <c r="D51" s="208"/>
      <c r="E51" s="199"/>
      <c r="F51" s="1"/>
      <c r="G51" s="1"/>
      <c r="H51" s="1"/>
      <c r="I51" s="1"/>
      <c r="J51" s="1"/>
      <c r="K51" s="1"/>
      <c r="L51" s="1"/>
      <c r="M51" s="1"/>
      <c r="N51" s="1"/>
      <c r="O51" s="1"/>
      <c r="P51" s="1"/>
      <c r="Q51" s="1"/>
      <c r="R51" s="1"/>
      <c r="S51" s="1"/>
      <c r="T51" s="1"/>
      <c r="U51" s="1"/>
      <c r="V51" s="1"/>
      <c r="W51" s="1"/>
      <c r="X51" s="1"/>
      <c r="Y51" s="1"/>
      <c r="Z51" s="1"/>
    </row>
    <row r="52" spans="1:26" ht="12.75" customHeight="1">
      <c r="A52" s="4"/>
      <c r="B52" s="136" t="s">
        <v>620</v>
      </c>
      <c r="C52" s="199"/>
      <c r="D52" s="199"/>
      <c r="E52" s="199"/>
      <c r="F52" s="1"/>
      <c r="G52" s="1"/>
      <c r="H52" s="1"/>
      <c r="I52" s="1"/>
      <c r="J52" s="1"/>
      <c r="K52" s="1"/>
      <c r="L52" s="1"/>
      <c r="M52" s="1"/>
      <c r="N52" s="1"/>
      <c r="O52" s="1"/>
      <c r="P52" s="1"/>
      <c r="Q52" s="1"/>
      <c r="R52" s="1"/>
      <c r="S52" s="1"/>
      <c r="T52" s="1"/>
      <c r="U52" s="1"/>
      <c r="V52" s="1"/>
      <c r="W52" s="1"/>
      <c r="X52" s="1"/>
      <c r="Y52" s="1"/>
      <c r="Z52" s="1"/>
    </row>
    <row r="53" spans="1:26" ht="12.75" customHeight="1">
      <c r="A53" s="4"/>
      <c r="B53" s="136" t="s">
        <v>621</v>
      </c>
      <c r="C53" s="199"/>
      <c r="D53" s="199"/>
      <c r="E53" s="199"/>
      <c r="F53" s="1"/>
      <c r="G53" s="1"/>
      <c r="H53" s="1"/>
      <c r="I53" s="1"/>
      <c r="J53" s="1"/>
      <c r="K53" s="1"/>
      <c r="L53" s="1"/>
      <c r="M53" s="1"/>
      <c r="N53" s="1"/>
      <c r="O53" s="1"/>
      <c r="P53" s="1"/>
      <c r="Q53" s="1"/>
      <c r="R53" s="1"/>
      <c r="S53" s="1"/>
      <c r="T53" s="1"/>
      <c r="U53" s="1"/>
      <c r="V53" s="1"/>
      <c r="W53" s="1"/>
      <c r="X53" s="1"/>
      <c r="Y53" s="1"/>
      <c r="Z53" s="1"/>
    </row>
    <row r="54" spans="1:26" ht="12.75" customHeight="1">
      <c r="A54" s="2"/>
      <c r="B54" s="353" t="s">
        <v>622</v>
      </c>
      <c r="C54" s="311"/>
      <c r="D54" s="311"/>
      <c r="E54" s="31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336" t="s">
        <v>624</v>
      </c>
      <c r="C56" s="304"/>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625</v>
      </c>
      <c r="C57" s="209"/>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626</v>
      </c>
      <c r="C58" s="209"/>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627</v>
      </c>
      <c r="C59" s="209"/>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628</v>
      </c>
      <c r="C60" s="209"/>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629</v>
      </c>
      <c r="C61" s="209"/>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1121</v>
      </c>
      <c r="C62" s="209"/>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activeCell="C2" sqref="C2"/>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c r="A1" s="307" t="s">
        <v>630</v>
      </c>
      <c r="B1" s="308"/>
      <c r="C1" s="308"/>
      <c r="D1" s="308"/>
      <c r="E1" s="308"/>
      <c r="F1" s="309"/>
      <c r="G1" s="1"/>
      <c r="H1" s="1"/>
      <c r="I1" s="1"/>
      <c r="J1" s="1"/>
      <c r="K1" s="1"/>
      <c r="L1" s="1"/>
      <c r="M1" s="1"/>
      <c r="N1" s="1"/>
      <c r="O1" s="1"/>
      <c r="P1" s="1"/>
      <c r="Q1" s="1"/>
      <c r="R1" s="1"/>
      <c r="S1" s="1"/>
      <c r="T1" s="1"/>
      <c r="U1" s="1"/>
      <c r="V1" s="1"/>
      <c r="W1" s="1"/>
      <c r="X1" s="1"/>
      <c r="Y1" s="1"/>
      <c r="Z1" s="1"/>
    </row>
    <row r="2" spans="1:26" ht="12.75" customHeight="1">
      <c r="A2" s="2"/>
      <c r="B2" s="1"/>
      <c r="C2" s="299" t="s">
        <v>1163</v>
      </c>
      <c r="D2" s="1"/>
      <c r="E2" s="1"/>
      <c r="F2" s="1"/>
      <c r="G2" s="1"/>
      <c r="H2" s="1"/>
      <c r="I2" s="1"/>
      <c r="J2" s="1"/>
      <c r="K2" s="1"/>
      <c r="L2" s="1"/>
      <c r="M2" s="1"/>
      <c r="N2" s="1"/>
      <c r="O2" s="1"/>
      <c r="P2" s="1"/>
      <c r="Q2" s="1"/>
      <c r="R2" s="1"/>
      <c r="S2" s="1"/>
      <c r="T2" s="1"/>
      <c r="U2" s="1"/>
      <c r="V2" s="1"/>
      <c r="W2" s="1"/>
      <c r="X2" s="1"/>
      <c r="Y2" s="1"/>
      <c r="Z2" s="1"/>
    </row>
    <row r="3" spans="1:26" ht="12.75" customHeight="1">
      <c r="A3" s="2"/>
      <c r="B3" s="401" t="s">
        <v>631</v>
      </c>
      <c r="C3" s="311"/>
      <c r="D3" s="311"/>
      <c r="E3" s="311"/>
      <c r="F3" s="311"/>
      <c r="G3" s="1"/>
      <c r="H3" s="1"/>
      <c r="I3" s="1"/>
      <c r="J3" s="1"/>
      <c r="K3" s="1"/>
      <c r="L3" s="1"/>
      <c r="M3" s="1"/>
      <c r="N3" s="1"/>
      <c r="O3" s="1"/>
      <c r="P3" s="1"/>
      <c r="Q3" s="1"/>
      <c r="R3" s="1"/>
      <c r="S3" s="1"/>
      <c r="T3" s="1"/>
      <c r="U3" s="1"/>
      <c r="V3" s="1"/>
      <c r="W3" s="1"/>
      <c r="X3" s="1"/>
      <c r="Y3" s="1"/>
      <c r="Z3" s="1"/>
    </row>
    <row r="4" spans="1:26" ht="8.25" customHeight="1">
      <c r="A4" s="4"/>
      <c r="B4" s="361"/>
      <c r="C4" s="311"/>
      <c r="D4" s="311"/>
      <c r="E4" s="311"/>
      <c r="F4" s="311"/>
      <c r="G4" s="1"/>
      <c r="H4" s="1"/>
      <c r="I4" s="1"/>
      <c r="J4" s="1"/>
      <c r="K4" s="1"/>
      <c r="L4" s="1"/>
      <c r="M4" s="1"/>
      <c r="N4" s="1"/>
      <c r="O4" s="1"/>
      <c r="P4" s="1"/>
      <c r="Q4" s="1"/>
      <c r="R4" s="1"/>
      <c r="S4" s="1"/>
      <c r="T4" s="1"/>
      <c r="U4" s="1"/>
      <c r="V4" s="1"/>
      <c r="W4" s="1"/>
      <c r="X4" s="1"/>
      <c r="Y4" s="1"/>
      <c r="Z4" s="1"/>
    </row>
    <row r="5" spans="1:26" ht="20.25" customHeight="1">
      <c r="A5" s="4"/>
      <c r="B5" s="361" t="s">
        <v>632</v>
      </c>
      <c r="C5" s="311"/>
      <c r="D5" s="311"/>
      <c r="E5" s="311"/>
      <c r="F5" s="311"/>
      <c r="G5" s="1"/>
      <c r="H5" s="1"/>
      <c r="I5" s="1"/>
      <c r="J5" s="1"/>
      <c r="K5" s="1"/>
      <c r="L5" s="1"/>
      <c r="M5" s="1"/>
      <c r="N5" s="1"/>
      <c r="O5" s="1"/>
      <c r="P5" s="1"/>
      <c r="Q5" s="1"/>
      <c r="R5" s="1"/>
      <c r="S5" s="1"/>
      <c r="T5" s="1"/>
      <c r="U5" s="1"/>
      <c r="V5" s="1"/>
      <c r="W5" s="1"/>
      <c r="X5" s="1"/>
      <c r="Y5" s="1"/>
      <c r="Z5" s="1"/>
    </row>
    <row r="6" spans="1:26" ht="32.25" customHeight="1">
      <c r="A6" s="4"/>
      <c r="B6" s="361" t="s">
        <v>633</v>
      </c>
      <c r="C6" s="311"/>
      <c r="D6" s="311"/>
      <c r="E6" s="311"/>
      <c r="F6" s="311"/>
      <c r="G6" s="1"/>
      <c r="H6" s="1"/>
      <c r="I6" s="1"/>
      <c r="J6" s="1"/>
      <c r="K6" s="1"/>
      <c r="L6" s="1"/>
      <c r="M6" s="1"/>
      <c r="N6" s="1"/>
      <c r="O6" s="1"/>
      <c r="P6" s="1"/>
      <c r="Q6" s="1"/>
      <c r="R6" s="1"/>
      <c r="S6" s="1"/>
      <c r="T6" s="1"/>
      <c r="U6" s="1"/>
      <c r="V6" s="1"/>
      <c r="W6" s="1"/>
      <c r="X6" s="1"/>
      <c r="Y6" s="1"/>
      <c r="Z6" s="1"/>
    </row>
    <row r="7" spans="1:26" ht="44.25" customHeight="1">
      <c r="A7" s="4"/>
      <c r="B7" s="361" t="s">
        <v>634</v>
      </c>
      <c r="C7" s="311"/>
      <c r="D7" s="311"/>
      <c r="E7" s="311"/>
      <c r="F7" s="311"/>
      <c r="G7" s="1"/>
      <c r="H7" s="1"/>
      <c r="I7" s="1"/>
      <c r="J7" s="1"/>
      <c r="K7" s="1"/>
      <c r="L7" s="1"/>
      <c r="M7" s="1"/>
      <c r="N7" s="1"/>
      <c r="O7" s="1"/>
      <c r="P7" s="1"/>
      <c r="Q7" s="1"/>
      <c r="R7" s="1"/>
      <c r="S7" s="1"/>
      <c r="T7" s="1"/>
      <c r="U7" s="1"/>
      <c r="V7" s="1"/>
      <c r="W7" s="1"/>
      <c r="X7" s="1"/>
      <c r="Y7" s="1"/>
      <c r="Z7" s="1"/>
    </row>
    <row r="8" spans="1:26" ht="30.75" customHeight="1">
      <c r="A8" s="4"/>
      <c r="B8" s="361" t="s">
        <v>635</v>
      </c>
      <c r="C8" s="311"/>
      <c r="D8" s="311"/>
      <c r="E8" s="311"/>
      <c r="F8" s="311"/>
      <c r="G8" s="1"/>
      <c r="H8" s="1"/>
      <c r="I8" s="1"/>
      <c r="J8" s="1"/>
      <c r="K8" s="1"/>
      <c r="L8" s="1"/>
      <c r="M8" s="1"/>
      <c r="N8" s="1"/>
      <c r="O8" s="1"/>
      <c r="P8" s="1"/>
      <c r="Q8" s="1"/>
      <c r="R8" s="1"/>
      <c r="S8" s="1"/>
      <c r="T8" s="1"/>
      <c r="U8" s="1"/>
      <c r="V8" s="1"/>
      <c r="W8" s="1"/>
      <c r="X8" s="1"/>
      <c r="Y8" s="1"/>
      <c r="Z8" s="1"/>
    </row>
    <row r="9" spans="1:26" ht="28.5" customHeight="1">
      <c r="A9" s="4"/>
      <c r="B9" s="361" t="s">
        <v>636</v>
      </c>
      <c r="C9" s="311"/>
      <c r="D9" s="311"/>
      <c r="E9" s="311"/>
      <c r="F9" s="311"/>
      <c r="G9" s="1"/>
      <c r="H9" s="1"/>
      <c r="I9" s="1"/>
      <c r="J9" s="1"/>
      <c r="K9" s="1"/>
      <c r="L9" s="1"/>
      <c r="M9" s="1"/>
      <c r="N9" s="1"/>
      <c r="O9" s="1"/>
      <c r="P9" s="1"/>
      <c r="Q9" s="1"/>
      <c r="R9" s="1"/>
      <c r="S9" s="1"/>
      <c r="T9" s="1"/>
      <c r="U9" s="1"/>
      <c r="V9" s="1"/>
      <c r="W9" s="1"/>
      <c r="X9" s="1"/>
      <c r="Y9" s="1"/>
      <c r="Z9" s="1"/>
    </row>
    <row r="10" spans="1:26" ht="44.25" customHeight="1">
      <c r="A10" s="4"/>
      <c r="B10" s="361" t="s">
        <v>637</v>
      </c>
      <c r="C10" s="311"/>
      <c r="D10" s="311"/>
      <c r="E10" s="311"/>
      <c r="F10" s="311"/>
      <c r="G10" s="1"/>
      <c r="H10" s="1"/>
      <c r="I10" s="1"/>
      <c r="J10" s="1"/>
      <c r="K10" s="1"/>
      <c r="L10" s="1"/>
      <c r="M10" s="1"/>
      <c r="N10" s="1"/>
      <c r="O10" s="1"/>
      <c r="P10" s="1"/>
      <c r="Q10" s="1"/>
      <c r="R10" s="1"/>
      <c r="S10" s="1"/>
      <c r="T10" s="1"/>
      <c r="U10" s="1"/>
      <c r="V10" s="1"/>
      <c r="W10" s="1"/>
      <c r="X10" s="1"/>
      <c r="Y10" s="1"/>
      <c r="Z10" s="1"/>
    </row>
    <row r="11" spans="1:26" ht="31.5" customHeight="1">
      <c r="A11" s="4"/>
      <c r="B11" s="361" t="s">
        <v>638</v>
      </c>
      <c r="C11" s="311"/>
      <c r="D11" s="311"/>
      <c r="E11" s="311"/>
      <c r="F11" s="311"/>
      <c r="G11" s="1"/>
      <c r="H11" s="1"/>
      <c r="I11" s="1"/>
      <c r="J11" s="1"/>
      <c r="K11" s="1"/>
      <c r="L11" s="1"/>
      <c r="M11" s="1"/>
      <c r="N11" s="1"/>
      <c r="O11" s="1"/>
      <c r="P11" s="1"/>
      <c r="Q11" s="1"/>
      <c r="R11" s="1"/>
      <c r="S11" s="1"/>
      <c r="T11" s="1"/>
      <c r="U11" s="1"/>
      <c r="V11" s="1"/>
      <c r="W11" s="1"/>
      <c r="X11" s="1"/>
      <c r="Y11" s="1"/>
      <c r="Z11" s="1"/>
    </row>
    <row r="12" spans="1:26" ht="31.5" customHeight="1">
      <c r="A12" s="4"/>
      <c r="B12" s="361" t="s">
        <v>639</v>
      </c>
      <c r="C12" s="311"/>
      <c r="D12" s="311"/>
      <c r="E12" s="311"/>
      <c r="F12" s="311"/>
      <c r="G12" s="1"/>
      <c r="H12" s="1"/>
      <c r="I12" s="1"/>
      <c r="J12" s="1"/>
      <c r="K12" s="1"/>
      <c r="L12" s="1"/>
      <c r="M12" s="1"/>
      <c r="N12" s="1"/>
      <c r="O12" s="1"/>
      <c r="P12" s="1"/>
      <c r="Q12" s="1"/>
      <c r="R12" s="1"/>
      <c r="S12" s="1"/>
      <c r="T12" s="1"/>
      <c r="U12" s="1"/>
      <c r="V12" s="1"/>
      <c r="W12" s="1"/>
      <c r="X12" s="1"/>
      <c r="Y12" s="1"/>
      <c r="Z12" s="1"/>
    </row>
    <row r="13" spans="1:26" ht="65.25" customHeight="1">
      <c r="A13" s="4"/>
      <c r="B13" s="361" t="s">
        <v>640</v>
      </c>
      <c r="C13" s="311"/>
      <c r="D13" s="311"/>
      <c r="E13" s="311"/>
      <c r="F13" s="311"/>
      <c r="G13" s="1"/>
      <c r="H13" s="1"/>
      <c r="I13" s="1"/>
      <c r="J13" s="1"/>
      <c r="K13" s="1"/>
      <c r="L13" s="1"/>
      <c r="M13" s="1"/>
      <c r="N13" s="1"/>
      <c r="O13" s="1"/>
      <c r="P13" s="1"/>
      <c r="Q13" s="1"/>
      <c r="R13" s="1"/>
      <c r="S13" s="1"/>
      <c r="T13" s="1"/>
      <c r="U13" s="1"/>
      <c r="V13" s="1"/>
      <c r="W13" s="1"/>
      <c r="X13" s="1"/>
      <c r="Y13" s="1"/>
      <c r="Z13" s="1"/>
    </row>
    <row r="14" spans="1:26" ht="13.5" customHeight="1">
      <c r="A14" s="4"/>
      <c r="B14" s="363" t="s">
        <v>641</v>
      </c>
      <c r="C14" s="311"/>
      <c r="D14" s="311"/>
      <c r="E14" s="311"/>
      <c r="F14" s="311"/>
      <c r="G14" s="1"/>
      <c r="H14" s="1"/>
      <c r="I14" s="1"/>
      <c r="J14" s="1"/>
      <c r="K14" s="1"/>
      <c r="L14" s="1"/>
      <c r="M14" s="1"/>
      <c r="N14" s="1"/>
      <c r="O14" s="1"/>
      <c r="P14" s="1"/>
      <c r="Q14" s="1"/>
      <c r="R14" s="1"/>
      <c r="S14" s="1"/>
      <c r="T14" s="1"/>
      <c r="U14" s="1"/>
      <c r="V14" s="1"/>
      <c r="W14" s="1"/>
      <c r="X14" s="1"/>
      <c r="Y14" s="1"/>
      <c r="Z14" s="1"/>
    </row>
    <row r="15" spans="1:26" ht="13.5" customHeight="1">
      <c r="A15" s="4"/>
      <c r="B15" s="90"/>
      <c r="C15" s="90" t="s">
        <v>642</v>
      </c>
      <c r="D15" s="361" t="s">
        <v>643</v>
      </c>
      <c r="E15" s="311"/>
      <c r="F15" s="90"/>
      <c r="G15" s="1"/>
      <c r="H15" s="1"/>
      <c r="I15" s="1"/>
      <c r="J15" s="1"/>
      <c r="K15" s="1"/>
      <c r="L15" s="1"/>
      <c r="M15" s="1"/>
      <c r="N15" s="1"/>
      <c r="O15" s="1"/>
      <c r="P15" s="1"/>
      <c r="Q15" s="1"/>
      <c r="R15" s="1"/>
      <c r="S15" s="1"/>
      <c r="T15" s="1"/>
      <c r="U15" s="1"/>
      <c r="V15" s="1"/>
      <c r="W15" s="1"/>
      <c r="X15" s="1"/>
      <c r="Y15" s="1"/>
      <c r="Z15" s="1"/>
    </row>
    <row r="16" spans="1:26" ht="13.5" customHeight="1">
      <c r="A16" s="4"/>
      <c r="B16" s="90"/>
      <c r="C16" s="90" t="s">
        <v>644</v>
      </c>
      <c r="D16" s="361" t="s">
        <v>645</v>
      </c>
      <c r="E16" s="311"/>
      <c r="F16" s="90"/>
      <c r="G16" s="1"/>
      <c r="H16" s="1"/>
      <c r="I16" s="1"/>
      <c r="J16" s="1"/>
      <c r="K16" s="1"/>
      <c r="L16" s="1"/>
      <c r="M16" s="1"/>
      <c r="N16" s="1"/>
      <c r="O16" s="1"/>
      <c r="P16" s="1"/>
      <c r="Q16" s="1"/>
      <c r="R16" s="1"/>
      <c r="S16" s="1"/>
      <c r="T16" s="1"/>
      <c r="U16" s="1"/>
      <c r="V16" s="1"/>
      <c r="W16" s="1"/>
      <c r="X16" s="1"/>
      <c r="Y16" s="1"/>
      <c r="Z16" s="1"/>
    </row>
    <row r="17" spans="1:26" ht="13.5" customHeight="1">
      <c r="A17" s="4"/>
      <c r="B17" s="90"/>
      <c r="C17" s="90" t="s">
        <v>646</v>
      </c>
      <c r="D17" s="361" t="s">
        <v>647</v>
      </c>
      <c r="E17" s="311"/>
      <c r="F17" s="90"/>
      <c r="G17" s="1"/>
      <c r="H17" s="1"/>
      <c r="I17" s="1"/>
      <c r="J17" s="1"/>
      <c r="K17" s="1"/>
      <c r="L17" s="1"/>
      <c r="M17" s="1"/>
      <c r="N17" s="1"/>
      <c r="O17" s="1"/>
      <c r="P17" s="1"/>
      <c r="Q17" s="1"/>
      <c r="R17" s="1"/>
      <c r="S17" s="1"/>
      <c r="T17" s="1"/>
      <c r="U17" s="1"/>
      <c r="V17" s="1"/>
      <c r="W17" s="1"/>
      <c r="X17" s="1"/>
      <c r="Y17" s="1"/>
      <c r="Z17" s="1"/>
    </row>
    <row r="18" spans="1:26" ht="12.75" customHeight="1">
      <c r="A18" s="4"/>
      <c r="B18" s="90"/>
      <c r="C18" s="90" t="s">
        <v>648</v>
      </c>
      <c r="D18" s="361" t="s">
        <v>649</v>
      </c>
      <c r="E18" s="311"/>
      <c r="F18" s="90"/>
      <c r="G18" s="1"/>
      <c r="H18" s="1"/>
      <c r="I18" s="1"/>
      <c r="J18" s="1"/>
      <c r="K18" s="1"/>
      <c r="L18" s="1"/>
      <c r="M18" s="1"/>
      <c r="N18" s="1"/>
      <c r="O18" s="1"/>
      <c r="P18" s="1"/>
      <c r="Q18" s="1"/>
      <c r="R18" s="1"/>
      <c r="S18" s="1"/>
      <c r="T18" s="1"/>
      <c r="U18" s="1"/>
      <c r="V18" s="1"/>
      <c r="W18" s="1"/>
      <c r="X18" s="1"/>
      <c r="Y18" s="1"/>
      <c r="Z18" s="1"/>
    </row>
    <row r="19" spans="1:26" ht="18.75" customHeight="1">
      <c r="A19" s="4"/>
      <c r="B19" s="90"/>
      <c r="C19" s="90" t="s">
        <v>650</v>
      </c>
      <c r="D19" s="90"/>
      <c r="E19" s="90"/>
      <c r="F19" s="90"/>
      <c r="G19" s="1"/>
      <c r="H19" s="1"/>
      <c r="I19" s="1"/>
      <c r="J19" s="1"/>
      <c r="K19" s="1"/>
      <c r="L19" s="1"/>
      <c r="M19" s="1"/>
      <c r="N19" s="1"/>
      <c r="O19" s="1"/>
      <c r="P19" s="1"/>
      <c r="Q19" s="1"/>
      <c r="R19" s="1"/>
      <c r="S19" s="1"/>
      <c r="T19" s="1"/>
      <c r="U19" s="1"/>
      <c r="V19" s="1"/>
      <c r="W19" s="1"/>
      <c r="X19" s="1"/>
      <c r="Y19" s="1"/>
      <c r="Z19" s="1"/>
    </row>
    <row r="20" spans="1:26" ht="31.5" customHeight="1">
      <c r="A20" s="4"/>
      <c r="B20" s="361" t="s">
        <v>651</v>
      </c>
      <c r="C20" s="311"/>
      <c r="D20" s="311"/>
      <c r="E20" s="311"/>
      <c r="F20" s="311"/>
      <c r="G20" s="1"/>
      <c r="H20" s="1"/>
      <c r="I20" s="1"/>
      <c r="J20" s="1"/>
      <c r="K20" s="1"/>
      <c r="L20" s="1"/>
      <c r="M20" s="1"/>
      <c r="N20" s="1"/>
      <c r="O20" s="1"/>
      <c r="P20" s="1"/>
      <c r="Q20" s="1"/>
      <c r="R20" s="1"/>
      <c r="S20" s="1"/>
      <c r="T20" s="1"/>
      <c r="U20" s="1"/>
      <c r="V20" s="1"/>
      <c r="W20" s="1"/>
      <c r="X20" s="1"/>
      <c r="Y20" s="1"/>
      <c r="Z20" s="1"/>
    </row>
    <row r="21" spans="1:26" ht="32.25" customHeight="1">
      <c r="A21" s="4"/>
      <c r="B21" s="361" t="s">
        <v>652</v>
      </c>
      <c r="C21" s="311"/>
      <c r="D21" s="311"/>
      <c r="E21" s="311"/>
      <c r="F21" s="311"/>
      <c r="G21" s="1"/>
      <c r="H21" s="1"/>
      <c r="I21" s="1"/>
      <c r="J21" s="1"/>
      <c r="K21" s="1"/>
      <c r="L21" s="1"/>
      <c r="M21" s="1"/>
      <c r="N21" s="1"/>
      <c r="O21" s="1"/>
      <c r="P21" s="1"/>
      <c r="Q21" s="1"/>
      <c r="R21" s="1"/>
      <c r="S21" s="1"/>
      <c r="T21" s="1"/>
      <c r="U21" s="1"/>
      <c r="V21" s="1"/>
      <c r="W21" s="1"/>
      <c r="X21" s="1"/>
      <c r="Y21" s="1"/>
      <c r="Z21" s="1"/>
    </row>
    <row r="22" spans="1:26" ht="39.75" customHeight="1">
      <c r="A22" s="4"/>
      <c r="B22" s="361" t="s">
        <v>653</v>
      </c>
      <c r="C22" s="311"/>
      <c r="D22" s="311"/>
      <c r="E22" s="311"/>
      <c r="F22" s="311"/>
      <c r="G22" s="1"/>
      <c r="H22" s="1"/>
      <c r="I22" s="1"/>
      <c r="J22" s="1"/>
      <c r="K22" s="1"/>
      <c r="L22" s="1"/>
      <c r="M22" s="1"/>
      <c r="N22" s="1"/>
      <c r="O22" s="1"/>
      <c r="P22" s="1"/>
      <c r="Q22" s="1"/>
      <c r="R22" s="1"/>
      <c r="S22" s="1"/>
      <c r="T22" s="1"/>
      <c r="U22" s="1"/>
      <c r="V22" s="1"/>
      <c r="W22" s="1"/>
      <c r="X22" s="1"/>
      <c r="Y22" s="1"/>
      <c r="Z22" s="1"/>
    </row>
    <row r="23" spans="1:26" ht="25.5" customHeight="1">
      <c r="A23" s="4"/>
      <c r="B23" s="361" t="s">
        <v>654</v>
      </c>
      <c r="C23" s="311"/>
      <c r="D23" s="311"/>
      <c r="E23" s="311"/>
      <c r="F23" s="311"/>
      <c r="G23" s="1"/>
      <c r="H23" s="1"/>
      <c r="I23" s="1"/>
      <c r="J23" s="1"/>
      <c r="K23" s="1"/>
      <c r="L23" s="1"/>
      <c r="M23" s="1"/>
      <c r="N23" s="1"/>
      <c r="O23" s="1"/>
      <c r="P23" s="1"/>
      <c r="Q23" s="1"/>
      <c r="R23" s="1"/>
      <c r="S23" s="1"/>
      <c r="T23" s="1"/>
      <c r="U23" s="1"/>
      <c r="V23" s="1"/>
      <c r="W23" s="1"/>
      <c r="X23" s="1"/>
      <c r="Y23" s="1"/>
      <c r="Z23" s="1"/>
    </row>
    <row r="24" spans="1:26" ht="12.75" customHeight="1">
      <c r="A24" s="4"/>
      <c r="B24" s="90"/>
      <c r="C24" s="90"/>
      <c r="D24" s="90"/>
      <c r="E24" s="90"/>
      <c r="F24" s="90"/>
      <c r="G24" s="1"/>
      <c r="H24" s="1"/>
      <c r="I24" s="1"/>
      <c r="J24" s="1"/>
      <c r="K24" s="1"/>
      <c r="L24" s="1"/>
      <c r="M24" s="1"/>
      <c r="N24" s="1"/>
      <c r="O24" s="1"/>
      <c r="P24" s="1"/>
      <c r="Q24" s="1"/>
      <c r="R24" s="1"/>
      <c r="S24" s="1"/>
      <c r="T24" s="1"/>
      <c r="U24" s="1"/>
      <c r="V24" s="1"/>
      <c r="W24" s="1"/>
      <c r="X24" s="1"/>
      <c r="Y24" s="1"/>
      <c r="Z24" s="1"/>
    </row>
    <row r="25" spans="1:26" ht="13.5" customHeight="1">
      <c r="A25" s="4"/>
      <c r="B25" s="321" t="s">
        <v>655</v>
      </c>
      <c r="C25" s="311"/>
      <c r="D25" s="311"/>
      <c r="E25" s="311"/>
      <c r="F25" s="311"/>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02" t="s">
        <v>656</v>
      </c>
      <c r="C27" s="311"/>
      <c r="D27" s="311"/>
      <c r="E27" s="311"/>
      <c r="F27" s="311"/>
      <c r="G27" s="1"/>
      <c r="H27" s="1"/>
      <c r="I27" s="1"/>
      <c r="J27" s="1"/>
      <c r="K27" s="1"/>
      <c r="L27" s="1"/>
      <c r="M27" s="1"/>
      <c r="N27" s="1"/>
      <c r="O27" s="1"/>
      <c r="P27" s="1"/>
      <c r="Q27" s="1"/>
      <c r="R27" s="1"/>
      <c r="S27" s="1"/>
      <c r="T27" s="1"/>
      <c r="U27" s="1"/>
      <c r="V27" s="1"/>
      <c r="W27" s="1"/>
      <c r="X27" s="1"/>
      <c r="Y27" s="1"/>
      <c r="Z27" s="1"/>
    </row>
    <row r="28" spans="1:26" ht="12.75" customHeight="1">
      <c r="A28" s="4"/>
      <c r="B28" s="403"/>
      <c r="C28" s="311"/>
      <c r="D28" s="311"/>
      <c r="E28" s="311"/>
      <c r="F28" s="311"/>
      <c r="G28" s="1"/>
      <c r="H28" s="1"/>
      <c r="I28" s="1"/>
      <c r="J28" s="1"/>
      <c r="K28" s="1"/>
      <c r="L28" s="1"/>
      <c r="M28" s="1"/>
      <c r="N28" s="1"/>
      <c r="O28" s="1"/>
      <c r="P28" s="1"/>
      <c r="Q28" s="1"/>
      <c r="R28" s="1"/>
      <c r="S28" s="1"/>
      <c r="T28" s="1"/>
      <c r="U28" s="1"/>
      <c r="V28" s="1"/>
      <c r="W28" s="1"/>
      <c r="X28" s="1"/>
      <c r="Y28" s="1"/>
      <c r="Z28" s="1"/>
    </row>
    <row r="29" spans="1:26" ht="43.5" customHeight="1">
      <c r="A29" s="4" t="s">
        <v>657</v>
      </c>
      <c r="B29" s="361" t="s">
        <v>658</v>
      </c>
      <c r="C29" s="311"/>
      <c r="D29" s="311"/>
      <c r="E29" s="311"/>
      <c r="F29" s="311"/>
      <c r="G29" s="1"/>
      <c r="H29" s="1"/>
      <c r="I29" s="1"/>
      <c r="J29" s="1"/>
      <c r="K29" s="1"/>
      <c r="L29" s="1"/>
      <c r="M29" s="1"/>
      <c r="N29" s="1"/>
      <c r="O29" s="1"/>
      <c r="P29" s="1"/>
      <c r="Q29" s="1"/>
      <c r="R29" s="1"/>
      <c r="S29" s="1"/>
      <c r="T29" s="1"/>
      <c r="U29" s="1"/>
      <c r="V29" s="1"/>
      <c r="W29" s="1"/>
      <c r="X29" s="1"/>
      <c r="Y29" s="1"/>
      <c r="Z29" s="1"/>
    </row>
    <row r="30" spans="1:26" ht="27" customHeight="1">
      <c r="A30" s="4"/>
      <c r="B30" s="361" t="s">
        <v>659</v>
      </c>
      <c r="C30" s="311"/>
      <c r="D30" s="311"/>
      <c r="E30" s="311"/>
      <c r="F30" s="311"/>
      <c r="G30" s="1"/>
      <c r="H30" s="1"/>
      <c r="I30" s="1"/>
      <c r="J30" s="1"/>
      <c r="K30" s="1"/>
      <c r="L30" s="1"/>
      <c r="M30" s="1"/>
      <c r="N30" s="1"/>
      <c r="O30" s="1"/>
      <c r="P30" s="1"/>
      <c r="Q30" s="1"/>
      <c r="R30" s="1"/>
      <c r="S30" s="1"/>
      <c r="T30" s="1"/>
      <c r="U30" s="1"/>
      <c r="V30" s="1"/>
      <c r="W30" s="1"/>
      <c r="X30" s="1"/>
      <c r="Y30" s="1"/>
      <c r="Z30" s="1"/>
    </row>
    <row r="31" spans="1:26" ht="12.75" customHeight="1">
      <c r="A31" s="4"/>
      <c r="B31" s="361" t="s">
        <v>660</v>
      </c>
      <c r="C31" s="311"/>
      <c r="D31" s="311"/>
      <c r="E31" s="311"/>
      <c r="F31" s="311"/>
      <c r="G31" s="1"/>
      <c r="H31" s="1"/>
      <c r="I31" s="1"/>
      <c r="J31" s="1"/>
      <c r="K31" s="1"/>
      <c r="L31" s="1"/>
      <c r="M31" s="1"/>
      <c r="N31" s="1"/>
      <c r="O31" s="1"/>
      <c r="P31" s="1"/>
      <c r="Q31" s="1"/>
      <c r="R31" s="1"/>
      <c r="S31" s="1"/>
      <c r="T31" s="1"/>
      <c r="U31" s="1"/>
      <c r="V31" s="1"/>
      <c r="W31" s="1"/>
      <c r="X31" s="1"/>
      <c r="Y31" s="1"/>
      <c r="Z31" s="1"/>
    </row>
    <row r="32" spans="1:26" ht="27" customHeight="1">
      <c r="A32" s="4"/>
      <c r="B32" s="361" t="s">
        <v>661</v>
      </c>
      <c r="C32" s="311"/>
      <c r="D32" s="311"/>
      <c r="E32" s="311"/>
      <c r="F32" s="311"/>
      <c r="G32" s="1"/>
      <c r="H32" s="1"/>
      <c r="I32" s="1"/>
      <c r="J32" s="1"/>
      <c r="K32" s="1"/>
      <c r="L32" s="1"/>
      <c r="M32" s="1"/>
      <c r="N32" s="1"/>
      <c r="O32" s="1"/>
      <c r="P32" s="1"/>
      <c r="Q32" s="1"/>
      <c r="R32" s="1"/>
      <c r="S32" s="1"/>
      <c r="T32" s="1"/>
      <c r="U32" s="1"/>
      <c r="V32" s="1"/>
      <c r="W32" s="1"/>
      <c r="X32" s="1"/>
      <c r="Y32" s="1"/>
      <c r="Z32" s="1"/>
    </row>
    <row r="33" spans="1:26" ht="27" customHeight="1">
      <c r="A33" s="4"/>
      <c r="B33" s="361" t="s">
        <v>662</v>
      </c>
      <c r="C33" s="311"/>
      <c r="D33" s="311"/>
      <c r="E33" s="311"/>
      <c r="F33" s="311"/>
      <c r="G33" s="1"/>
      <c r="H33" s="1"/>
      <c r="I33" s="1"/>
      <c r="J33" s="1"/>
      <c r="K33" s="1"/>
      <c r="L33" s="1"/>
      <c r="M33" s="1"/>
      <c r="N33" s="1"/>
      <c r="O33" s="1"/>
      <c r="P33" s="1"/>
      <c r="Q33" s="1"/>
      <c r="R33" s="1"/>
      <c r="S33" s="1"/>
      <c r="T33" s="1"/>
      <c r="U33" s="1"/>
      <c r="V33" s="1"/>
      <c r="W33" s="1"/>
      <c r="X33" s="1"/>
      <c r="Y33" s="1"/>
      <c r="Z33" s="1"/>
    </row>
    <row r="34" spans="1:26" ht="13.5" customHeight="1">
      <c r="A34" s="4"/>
      <c r="B34" s="321" t="s">
        <v>663</v>
      </c>
      <c r="C34" s="311"/>
      <c r="D34" s="311"/>
      <c r="E34" s="311"/>
      <c r="F34" s="311"/>
      <c r="G34" s="1"/>
      <c r="H34" s="1"/>
      <c r="I34" s="1"/>
      <c r="J34" s="1"/>
      <c r="K34" s="1"/>
      <c r="L34" s="1"/>
      <c r="M34" s="1"/>
      <c r="N34" s="1"/>
      <c r="O34" s="1"/>
      <c r="P34" s="1"/>
      <c r="Q34" s="1"/>
      <c r="R34" s="1"/>
      <c r="S34" s="1"/>
      <c r="T34" s="1"/>
      <c r="U34" s="1"/>
      <c r="V34" s="1"/>
      <c r="W34" s="1"/>
      <c r="X34" s="1"/>
      <c r="Y34" s="1"/>
      <c r="Z34" s="1"/>
    </row>
    <row r="35" spans="1:26" ht="12.75" customHeight="1">
      <c r="A35" s="4"/>
      <c r="B35" s="90"/>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61"/>
      <c r="C36" s="311"/>
      <c r="D36" s="311"/>
      <c r="E36" s="210" t="s">
        <v>664</v>
      </c>
      <c r="F36" s="211" t="s">
        <v>665</v>
      </c>
      <c r="G36" s="1"/>
      <c r="H36" s="1"/>
      <c r="I36" s="1"/>
      <c r="J36" s="1"/>
      <c r="K36" s="1"/>
      <c r="L36" s="1"/>
      <c r="M36" s="1"/>
      <c r="N36" s="1"/>
      <c r="O36" s="1"/>
      <c r="P36" s="1"/>
      <c r="Q36" s="1"/>
      <c r="R36" s="1"/>
      <c r="S36" s="1"/>
      <c r="T36" s="1"/>
      <c r="U36" s="1"/>
      <c r="V36" s="1"/>
      <c r="W36" s="1"/>
      <c r="X36" s="1"/>
      <c r="Y36" s="1"/>
      <c r="Z36" s="1"/>
    </row>
    <row r="37" spans="1:26" ht="27" customHeight="1">
      <c r="A37" s="4"/>
      <c r="B37" s="361" t="s">
        <v>666</v>
      </c>
      <c r="C37" s="311"/>
      <c r="D37" s="335"/>
      <c r="E37" s="212"/>
      <c r="F37" s="212"/>
      <c r="G37" s="1"/>
      <c r="H37" s="1"/>
      <c r="I37" s="1"/>
      <c r="J37" s="1"/>
      <c r="K37" s="1"/>
      <c r="L37" s="1"/>
      <c r="M37" s="1"/>
      <c r="N37" s="1"/>
      <c r="O37" s="1"/>
      <c r="P37" s="1"/>
      <c r="Q37" s="1"/>
      <c r="R37" s="1"/>
      <c r="S37" s="1"/>
      <c r="T37" s="1"/>
      <c r="U37" s="1"/>
      <c r="V37" s="1"/>
      <c r="W37" s="1"/>
      <c r="X37" s="1"/>
      <c r="Y37" s="1"/>
      <c r="Z37" s="1"/>
    </row>
    <row r="38" spans="1:26" ht="12.75" customHeight="1">
      <c r="A38" s="4"/>
      <c r="B38" s="310" t="s">
        <v>667</v>
      </c>
      <c r="C38" s="311"/>
      <c r="D38" s="311"/>
      <c r="E38" s="311"/>
      <c r="F38" s="311"/>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c r="B40" s="404" t="s">
        <v>668</v>
      </c>
      <c r="C40" s="311"/>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69" t="s">
        <v>669</v>
      </c>
      <c r="C41" s="311"/>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69" t="s">
        <v>670</v>
      </c>
      <c r="C42" s="311"/>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389"/>
      <c r="C44" s="314"/>
      <c r="D44" s="315"/>
      <c r="E44" s="141" t="s">
        <v>671</v>
      </c>
      <c r="F44" s="213" t="s">
        <v>672</v>
      </c>
      <c r="G44" s="1"/>
      <c r="H44" s="1"/>
      <c r="I44" s="1"/>
      <c r="J44" s="1"/>
      <c r="K44" s="1"/>
      <c r="L44" s="1"/>
      <c r="M44" s="1"/>
      <c r="N44" s="1"/>
      <c r="O44" s="1"/>
      <c r="P44" s="1"/>
      <c r="Q44" s="1"/>
      <c r="R44" s="1"/>
      <c r="S44" s="1"/>
      <c r="T44" s="1"/>
      <c r="U44" s="1"/>
      <c r="V44" s="1"/>
      <c r="W44" s="1"/>
      <c r="X44" s="1"/>
      <c r="Y44" s="1"/>
      <c r="Z44" s="1"/>
    </row>
    <row r="45" spans="1:26" ht="12.75" customHeight="1">
      <c r="A45" s="4"/>
      <c r="B45" s="214" t="s">
        <v>673</v>
      </c>
      <c r="C45" s="215"/>
      <c r="D45" s="215"/>
      <c r="E45" s="180"/>
      <c r="F45" s="216"/>
      <c r="G45" s="1"/>
      <c r="H45" s="1"/>
      <c r="I45" s="1"/>
      <c r="J45" s="1"/>
      <c r="K45" s="1"/>
      <c r="L45" s="1"/>
      <c r="M45" s="1"/>
      <c r="N45" s="1"/>
      <c r="O45" s="1"/>
      <c r="P45" s="1"/>
      <c r="Q45" s="1"/>
      <c r="R45" s="1"/>
      <c r="S45" s="1"/>
      <c r="T45" s="1"/>
      <c r="U45" s="1"/>
      <c r="V45" s="1"/>
      <c r="W45" s="1"/>
      <c r="X45" s="1"/>
      <c r="Y45" s="1"/>
      <c r="Z45" s="1"/>
    </row>
    <row r="46" spans="1:26" ht="12.75" customHeight="1">
      <c r="A46" s="4"/>
      <c r="B46" s="406" t="s">
        <v>674</v>
      </c>
      <c r="C46" s="314"/>
      <c r="D46" s="315"/>
      <c r="E46" s="217"/>
      <c r="F46" s="217"/>
      <c r="G46" s="1"/>
      <c r="H46" s="1"/>
      <c r="I46" s="1"/>
      <c r="J46" s="1"/>
      <c r="K46" s="1"/>
      <c r="L46" s="1"/>
      <c r="M46" s="1"/>
      <c r="N46" s="1"/>
      <c r="O46" s="1"/>
      <c r="P46" s="1"/>
      <c r="Q46" s="1"/>
      <c r="R46" s="1"/>
      <c r="S46" s="1"/>
      <c r="T46" s="1"/>
      <c r="U46" s="1"/>
      <c r="V46" s="1"/>
      <c r="W46" s="1"/>
      <c r="X46" s="1"/>
      <c r="Y46" s="1"/>
      <c r="Z46" s="1"/>
    </row>
    <row r="47" spans="1:26" ht="26.25" customHeight="1">
      <c r="A47" s="4"/>
      <c r="B47" s="316" t="s">
        <v>675</v>
      </c>
      <c r="C47" s="314"/>
      <c r="D47" s="315"/>
      <c r="E47" s="217"/>
      <c r="F47" s="217"/>
      <c r="G47" s="1"/>
      <c r="H47" s="1"/>
      <c r="I47" s="1"/>
      <c r="J47" s="1"/>
      <c r="K47" s="1"/>
      <c r="L47" s="1"/>
      <c r="M47" s="1"/>
      <c r="N47" s="1"/>
      <c r="O47" s="1"/>
      <c r="P47" s="1"/>
      <c r="Q47" s="1"/>
      <c r="R47" s="1"/>
      <c r="S47" s="1"/>
      <c r="T47" s="1"/>
      <c r="U47" s="1"/>
      <c r="V47" s="1"/>
      <c r="W47" s="1"/>
      <c r="X47" s="1"/>
      <c r="Y47" s="1"/>
      <c r="Z47" s="1"/>
    </row>
    <row r="48" spans="1:26" ht="40.5" customHeight="1">
      <c r="A48" s="4"/>
      <c r="B48" s="316" t="s">
        <v>676</v>
      </c>
      <c r="C48" s="314"/>
      <c r="D48" s="315"/>
      <c r="E48" s="217"/>
      <c r="F48" s="217"/>
      <c r="G48" s="1"/>
      <c r="H48" s="1"/>
      <c r="I48" s="1"/>
      <c r="J48" s="1"/>
      <c r="K48" s="1"/>
      <c r="L48" s="1"/>
      <c r="M48" s="1"/>
      <c r="N48" s="1"/>
      <c r="O48" s="1"/>
      <c r="P48" s="1"/>
      <c r="Q48" s="1"/>
      <c r="R48" s="1"/>
      <c r="S48" s="1"/>
      <c r="T48" s="1"/>
      <c r="U48" s="1"/>
      <c r="V48" s="1"/>
      <c r="W48" s="1"/>
      <c r="X48" s="1"/>
      <c r="Y48" s="1"/>
      <c r="Z48" s="1"/>
    </row>
    <row r="49" spans="1:26" ht="27.75" customHeight="1">
      <c r="A49" s="4"/>
      <c r="B49" s="316" t="s">
        <v>677</v>
      </c>
      <c r="C49" s="314"/>
      <c r="D49" s="315"/>
      <c r="E49" s="217"/>
      <c r="F49" s="217"/>
      <c r="G49" s="1"/>
      <c r="H49" s="1"/>
      <c r="I49" s="1"/>
      <c r="J49" s="1"/>
      <c r="K49" s="1"/>
      <c r="L49" s="1"/>
      <c r="M49" s="1"/>
      <c r="N49" s="1"/>
      <c r="O49" s="1"/>
      <c r="P49" s="1"/>
      <c r="Q49" s="1"/>
      <c r="R49" s="1"/>
      <c r="S49" s="1"/>
      <c r="T49" s="1"/>
      <c r="U49" s="1"/>
      <c r="V49" s="1"/>
      <c r="W49" s="1"/>
      <c r="X49" s="1"/>
      <c r="Y49" s="1"/>
      <c r="Z49" s="1"/>
    </row>
    <row r="50" spans="1:26" ht="12.75" customHeight="1">
      <c r="A50" s="4"/>
      <c r="B50" s="406" t="s">
        <v>678</v>
      </c>
      <c r="C50" s="314"/>
      <c r="D50" s="315"/>
      <c r="E50" s="218">
        <f t="shared" ref="E50:F50" si="0">SUM(E46:E49)</f>
        <v>0</v>
      </c>
      <c r="F50" s="218">
        <f t="shared" si="0"/>
        <v>0</v>
      </c>
      <c r="G50" s="1"/>
      <c r="H50" s="1"/>
      <c r="I50" s="1"/>
      <c r="J50" s="1"/>
      <c r="K50" s="1"/>
      <c r="L50" s="1"/>
      <c r="M50" s="1"/>
      <c r="N50" s="1"/>
      <c r="O50" s="1"/>
      <c r="P50" s="1"/>
      <c r="Q50" s="1"/>
      <c r="R50" s="1"/>
      <c r="S50" s="1"/>
      <c r="T50" s="1"/>
      <c r="U50" s="1"/>
      <c r="V50" s="1"/>
      <c r="W50" s="1"/>
      <c r="X50" s="1"/>
      <c r="Y50" s="1"/>
      <c r="Z50" s="1"/>
    </row>
    <row r="51" spans="1:26" ht="12.75" customHeight="1">
      <c r="A51" s="4"/>
      <c r="B51" s="214" t="s">
        <v>679</v>
      </c>
      <c r="C51" s="215"/>
      <c r="D51" s="215"/>
      <c r="E51" s="180"/>
      <c r="F51" s="216"/>
      <c r="G51" s="1"/>
      <c r="H51" s="1"/>
      <c r="I51" s="1"/>
      <c r="J51" s="1"/>
      <c r="K51" s="1"/>
      <c r="L51" s="1"/>
      <c r="M51" s="1"/>
      <c r="N51" s="1"/>
      <c r="O51" s="1"/>
      <c r="P51" s="1"/>
      <c r="Q51" s="1"/>
      <c r="R51" s="1"/>
      <c r="S51" s="1"/>
      <c r="T51" s="1"/>
      <c r="U51" s="1"/>
      <c r="V51" s="1"/>
      <c r="W51" s="1"/>
      <c r="X51" s="1"/>
      <c r="Y51" s="1"/>
      <c r="Z51" s="1"/>
    </row>
    <row r="52" spans="1:26" ht="12.75" customHeight="1">
      <c r="A52" s="4"/>
      <c r="B52" s="316" t="s">
        <v>680</v>
      </c>
      <c r="C52" s="314"/>
      <c r="D52" s="315"/>
      <c r="E52" s="219"/>
      <c r="F52" s="219"/>
      <c r="G52" s="1"/>
      <c r="H52" s="1"/>
      <c r="I52" s="1"/>
      <c r="J52" s="1"/>
      <c r="K52" s="1"/>
      <c r="L52" s="1"/>
      <c r="M52" s="1"/>
      <c r="N52" s="1"/>
      <c r="O52" s="1"/>
      <c r="P52" s="1"/>
      <c r="Q52" s="1"/>
      <c r="R52" s="1"/>
      <c r="S52" s="1"/>
      <c r="T52" s="1"/>
      <c r="U52" s="1"/>
      <c r="V52" s="1"/>
      <c r="W52" s="1"/>
      <c r="X52" s="1"/>
      <c r="Y52" s="1"/>
      <c r="Z52" s="1"/>
    </row>
    <row r="53" spans="1:26" ht="12.75" customHeight="1">
      <c r="A53" s="4"/>
      <c r="B53" s="316" t="s">
        <v>681</v>
      </c>
      <c r="C53" s="314"/>
      <c r="D53" s="315"/>
      <c r="E53" s="219"/>
      <c r="F53" s="182"/>
      <c r="G53" s="1"/>
      <c r="H53" s="1"/>
      <c r="I53" s="1"/>
      <c r="J53" s="1"/>
      <c r="K53" s="1"/>
      <c r="L53" s="1"/>
      <c r="M53" s="1"/>
      <c r="N53" s="1"/>
      <c r="O53" s="1"/>
      <c r="P53" s="1"/>
      <c r="Q53" s="1"/>
      <c r="R53" s="1"/>
      <c r="S53" s="1"/>
      <c r="T53" s="1"/>
      <c r="U53" s="1"/>
      <c r="V53" s="1"/>
      <c r="W53" s="1"/>
      <c r="X53" s="1"/>
      <c r="Y53" s="1"/>
      <c r="Z53" s="1"/>
    </row>
    <row r="54" spans="1:26" ht="25.5" customHeight="1">
      <c r="A54" s="4"/>
      <c r="B54" s="316" t="s">
        <v>682</v>
      </c>
      <c r="C54" s="314"/>
      <c r="D54" s="315"/>
      <c r="E54" s="219"/>
      <c r="F54" s="220"/>
      <c r="G54" s="1"/>
      <c r="H54" s="1"/>
      <c r="I54" s="1"/>
      <c r="J54" s="1"/>
      <c r="K54" s="1"/>
      <c r="L54" s="1"/>
      <c r="M54" s="1"/>
      <c r="N54" s="1"/>
      <c r="O54" s="1"/>
      <c r="P54" s="1"/>
      <c r="Q54" s="1"/>
      <c r="R54" s="1"/>
      <c r="S54" s="1"/>
      <c r="T54" s="1"/>
      <c r="U54" s="1"/>
      <c r="V54" s="1"/>
      <c r="W54" s="1"/>
      <c r="X54" s="1"/>
      <c r="Y54" s="1"/>
      <c r="Z54" s="1"/>
    </row>
    <row r="55" spans="1:26" ht="12.75" customHeight="1">
      <c r="A55" s="4"/>
      <c r="B55" s="406" t="s">
        <v>683</v>
      </c>
      <c r="C55" s="314"/>
      <c r="D55" s="315"/>
      <c r="E55" s="218">
        <f>SUM(E52:E54)</f>
        <v>0</v>
      </c>
      <c r="F55" s="218">
        <f>SUM(F52,F54)</f>
        <v>0</v>
      </c>
      <c r="G55" s="1"/>
      <c r="H55" s="1"/>
      <c r="I55" s="1"/>
      <c r="J55" s="1"/>
      <c r="K55" s="1"/>
      <c r="L55" s="1"/>
      <c r="M55" s="1"/>
      <c r="N55" s="1"/>
      <c r="O55" s="1"/>
      <c r="P55" s="1"/>
      <c r="Q55" s="1"/>
      <c r="R55" s="1"/>
      <c r="S55" s="1"/>
      <c r="T55" s="1"/>
      <c r="U55" s="1"/>
      <c r="V55" s="1"/>
      <c r="W55" s="1"/>
      <c r="X55" s="1"/>
      <c r="Y55" s="1"/>
      <c r="Z55" s="1"/>
    </row>
    <row r="56" spans="1:26" ht="12.75" customHeight="1">
      <c r="A56" s="4"/>
      <c r="B56" s="406" t="s">
        <v>684</v>
      </c>
      <c r="C56" s="314"/>
      <c r="D56" s="315"/>
      <c r="E56" s="219"/>
      <c r="F56" s="219"/>
      <c r="G56" s="1"/>
      <c r="H56" s="1"/>
      <c r="I56" s="1"/>
      <c r="J56" s="1"/>
      <c r="K56" s="1"/>
      <c r="L56" s="1"/>
      <c r="M56" s="1"/>
      <c r="N56" s="1"/>
      <c r="O56" s="1"/>
      <c r="P56" s="1"/>
      <c r="Q56" s="1"/>
      <c r="R56" s="1"/>
      <c r="S56" s="1"/>
      <c r="T56" s="1"/>
      <c r="U56" s="1"/>
      <c r="V56" s="1"/>
      <c r="W56" s="1"/>
      <c r="X56" s="1"/>
      <c r="Y56" s="1"/>
      <c r="Z56" s="1"/>
    </row>
    <row r="57" spans="1:26" ht="42.75" customHeight="1">
      <c r="A57" s="4"/>
      <c r="B57" s="316" t="s">
        <v>685</v>
      </c>
      <c r="C57" s="314"/>
      <c r="D57" s="315"/>
      <c r="E57" s="219"/>
      <c r="F57" s="219"/>
      <c r="G57" s="1"/>
      <c r="H57" s="1"/>
      <c r="I57" s="1"/>
      <c r="J57" s="1"/>
      <c r="K57" s="1"/>
      <c r="L57" s="1"/>
      <c r="M57" s="1"/>
      <c r="N57" s="1"/>
      <c r="O57" s="1"/>
      <c r="P57" s="1"/>
      <c r="Q57" s="1"/>
      <c r="R57" s="1"/>
      <c r="S57" s="1"/>
      <c r="T57" s="1"/>
      <c r="U57" s="1"/>
      <c r="V57" s="1"/>
      <c r="W57" s="1"/>
      <c r="X57" s="1"/>
      <c r="Y57" s="1"/>
      <c r="Z57" s="1"/>
    </row>
    <row r="58" spans="1:26" ht="12.75" customHeight="1">
      <c r="A58" s="4"/>
      <c r="B58" s="406" t="s">
        <v>686</v>
      </c>
      <c r="C58" s="314"/>
      <c r="D58" s="315"/>
      <c r="E58" s="219"/>
      <c r="F58" s="219"/>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687</v>
      </c>
      <c r="B60" s="352" t="s">
        <v>688</v>
      </c>
      <c r="C60" s="311"/>
      <c r="D60" s="311"/>
      <c r="E60" s="311"/>
      <c r="F60" s="311"/>
      <c r="G60" s="1"/>
      <c r="H60" s="1"/>
      <c r="I60" s="1"/>
      <c r="J60" s="1"/>
      <c r="K60" s="1"/>
      <c r="L60" s="1"/>
      <c r="M60" s="1"/>
      <c r="N60" s="1"/>
      <c r="O60" s="1"/>
      <c r="P60" s="1"/>
      <c r="Q60" s="1"/>
      <c r="R60" s="1"/>
      <c r="S60" s="1"/>
      <c r="T60" s="1"/>
      <c r="U60" s="1"/>
      <c r="V60" s="1"/>
      <c r="W60" s="1"/>
      <c r="X60" s="1"/>
      <c r="Y60" s="1"/>
      <c r="Z60" s="1"/>
    </row>
    <row r="61" spans="1:26" ht="31.5" customHeight="1">
      <c r="A61" s="4"/>
      <c r="B61" s="352" t="s">
        <v>689</v>
      </c>
      <c r="C61" s="311"/>
      <c r="D61" s="311"/>
      <c r="E61" s="311"/>
      <c r="F61" s="311"/>
      <c r="G61" s="1"/>
      <c r="H61" s="1"/>
      <c r="I61" s="1"/>
      <c r="J61" s="1"/>
      <c r="K61" s="1"/>
      <c r="L61" s="1"/>
      <c r="M61" s="1"/>
      <c r="N61" s="1"/>
      <c r="O61" s="1"/>
      <c r="P61" s="1"/>
      <c r="Q61" s="1"/>
      <c r="R61" s="1"/>
      <c r="S61" s="1"/>
      <c r="T61" s="1"/>
      <c r="U61" s="1"/>
      <c r="V61" s="1"/>
      <c r="W61" s="1"/>
      <c r="X61" s="1"/>
      <c r="Y61" s="1"/>
      <c r="Z61" s="1"/>
    </row>
    <row r="62" spans="1:26" ht="15" customHeight="1">
      <c r="A62" s="4"/>
      <c r="B62" s="407" t="s">
        <v>690</v>
      </c>
      <c r="C62" s="311"/>
      <c r="D62" s="311"/>
      <c r="E62" s="311"/>
      <c r="F62" s="311"/>
      <c r="G62" s="1"/>
      <c r="H62" s="1"/>
      <c r="I62" s="1"/>
      <c r="J62" s="1"/>
      <c r="K62" s="1"/>
      <c r="L62" s="1"/>
      <c r="M62" s="1"/>
      <c r="N62" s="1"/>
      <c r="O62" s="1"/>
      <c r="P62" s="1"/>
      <c r="Q62" s="1"/>
      <c r="R62" s="1"/>
      <c r="S62" s="1"/>
      <c r="T62" s="1"/>
      <c r="U62" s="1"/>
      <c r="V62" s="1"/>
      <c r="W62" s="1"/>
      <c r="X62" s="1"/>
      <c r="Y62" s="1"/>
      <c r="Z62" s="1"/>
    </row>
    <row r="63" spans="1:26" ht="30" customHeight="1">
      <c r="A63" s="4"/>
      <c r="B63" s="310" t="s">
        <v>1143</v>
      </c>
      <c r="C63" s="311"/>
      <c r="D63" s="311"/>
      <c r="E63" s="311"/>
      <c r="F63" s="311"/>
      <c r="G63" s="1"/>
      <c r="H63" s="1"/>
      <c r="I63" s="1"/>
      <c r="J63" s="1"/>
      <c r="K63" s="1"/>
      <c r="L63" s="1"/>
      <c r="M63" s="1"/>
      <c r="N63" s="1"/>
      <c r="O63" s="1"/>
      <c r="P63" s="1"/>
      <c r="Q63" s="1"/>
      <c r="R63" s="1"/>
      <c r="S63" s="1"/>
      <c r="T63" s="1"/>
      <c r="U63" s="1"/>
      <c r="V63" s="1"/>
      <c r="W63" s="1"/>
      <c r="X63" s="1"/>
      <c r="Y63" s="1"/>
      <c r="Z63" s="1"/>
    </row>
    <row r="64" spans="1:26" ht="15" customHeight="1">
      <c r="A64" s="4"/>
      <c r="B64" s="321" t="s">
        <v>691</v>
      </c>
      <c r="C64" s="311"/>
      <c r="D64" s="311"/>
      <c r="E64" s="311"/>
      <c r="F64" s="311"/>
      <c r="G64" s="1"/>
      <c r="H64" s="1"/>
      <c r="I64" s="1"/>
      <c r="J64" s="1"/>
      <c r="K64" s="1"/>
      <c r="L64" s="1"/>
      <c r="M64" s="1"/>
      <c r="N64" s="1"/>
      <c r="O64" s="1"/>
      <c r="P64" s="1"/>
      <c r="Q64" s="1"/>
      <c r="R64" s="1"/>
      <c r="S64" s="1"/>
      <c r="T64" s="1"/>
      <c r="U64" s="1"/>
      <c r="V64" s="1"/>
      <c r="W64" s="1"/>
      <c r="X64" s="1"/>
      <c r="Y64" s="1"/>
      <c r="Z64" s="1"/>
    </row>
    <row r="65" spans="1:26" ht="14.25" customHeight="1">
      <c r="A65" s="4"/>
      <c r="B65" s="80"/>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21"/>
      <c r="C66" s="222"/>
      <c r="D66" s="223" t="s">
        <v>1146</v>
      </c>
      <c r="E66" s="92" t="s">
        <v>692</v>
      </c>
      <c r="F66" s="92" t="s">
        <v>693</v>
      </c>
      <c r="G66" s="1"/>
      <c r="H66" s="1"/>
      <c r="I66" s="1"/>
      <c r="J66" s="1"/>
      <c r="K66" s="1"/>
      <c r="L66" s="1"/>
      <c r="M66" s="1"/>
      <c r="N66" s="1"/>
      <c r="O66" s="1"/>
      <c r="P66" s="1"/>
      <c r="Q66" s="1"/>
      <c r="R66" s="1"/>
      <c r="S66" s="1"/>
      <c r="T66" s="1"/>
      <c r="U66" s="1"/>
      <c r="V66" s="1"/>
      <c r="W66" s="1"/>
      <c r="X66" s="1"/>
      <c r="Y66" s="1"/>
      <c r="Z66" s="1"/>
    </row>
    <row r="67" spans="1:26" ht="24" customHeight="1">
      <c r="A67" s="4"/>
      <c r="B67" s="224" t="s">
        <v>135</v>
      </c>
      <c r="C67" s="225" t="s">
        <v>694</v>
      </c>
      <c r="D67" s="226"/>
      <c r="E67" s="226"/>
      <c r="F67" s="226"/>
      <c r="G67" s="1"/>
      <c r="H67" s="1"/>
      <c r="I67" s="1"/>
      <c r="J67" s="1"/>
      <c r="K67" s="1"/>
      <c r="L67" s="1"/>
      <c r="M67" s="1"/>
      <c r="N67" s="1"/>
      <c r="O67" s="1"/>
      <c r="P67" s="1"/>
      <c r="Q67" s="1"/>
      <c r="R67" s="1"/>
      <c r="S67" s="1"/>
      <c r="T67" s="1"/>
      <c r="U67" s="1"/>
      <c r="V67" s="1"/>
      <c r="W67" s="1"/>
      <c r="X67" s="1"/>
      <c r="Y67" s="1"/>
      <c r="Z67" s="1"/>
    </row>
    <row r="68" spans="1:26" ht="24.75" customHeight="1">
      <c r="A68" s="4"/>
      <c r="B68" s="224" t="s">
        <v>137</v>
      </c>
      <c r="C68" s="225" t="s">
        <v>695</v>
      </c>
      <c r="D68" s="226"/>
      <c r="E68" s="226"/>
      <c r="F68" s="226"/>
      <c r="G68" s="1"/>
      <c r="H68" s="1"/>
      <c r="I68" s="1"/>
      <c r="J68" s="1"/>
      <c r="K68" s="1"/>
      <c r="L68" s="1"/>
      <c r="M68" s="1"/>
      <c r="N68" s="1"/>
      <c r="O68" s="1"/>
      <c r="P68" s="1"/>
      <c r="Q68" s="1"/>
      <c r="R68" s="1"/>
      <c r="S68" s="1"/>
      <c r="T68" s="1"/>
      <c r="U68" s="1"/>
      <c r="V68" s="1"/>
      <c r="W68" s="1"/>
      <c r="X68" s="1"/>
      <c r="Y68" s="1"/>
      <c r="Z68" s="1"/>
    </row>
    <row r="69" spans="1:26" ht="12.75" customHeight="1">
      <c r="A69" s="4"/>
      <c r="B69" s="224" t="s">
        <v>138</v>
      </c>
      <c r="C69" s="225" t="s">
        <v>696</v>
      </c>
      <c r="D69" s="226"/>
      <c r="E69" s="226"/>
      <c r="F69" s="226"/>
      <c r="G69" s="1"/>
      <c r="H69" s="1"/>
      <c r="I69" s="1"/>
      <c r="J69" s="1"/>
      <c r="K69" s="1"/>
      <c r="L69" s="1"/>
      <c r="M69" s="1"/>
      <c r="N69" s="1"/>
      <c r="O69" s="1"/>
      <c r="P69" s="1"/>
      <c r="Q69" s="1"/>
      <c r="R69" s="1"/>
      <c r="S69" s="1"/>
      <c r="T69" s="1"/>
      <c r="U69" s="1"/>
      <c r="V69" s="1"/>
      <c r="W69" s="1"/>
      <c r="X69" s="1"/>
      <c r="Y69" s="1"/>
      <c r="Z69" s="1"/>
    </row>
    <row r="70" spans="1:26" ht="12.75" customHeight="1">
      <c r="A70" s="4"/>
      <c r="B70" s="224" t="s">
        <v>140</v>
      </c>
      <c r="C70" s="225" t="s">
        <v>697</v>
      </c>
      <c r="D70" s="226"/>
      <c r="E70" s="226"/>
      <c r="F70" s="226"/>
      <c r="G70" s="1"/>
      <c r="H70" s="1"/>
      <c r="I70" s="1"/>
      <c r="J70" s="1"/>
      <c r="K70" s="1"/>
      <c r="L70" s="1"/>
      <c r="M70" s="1"/>
      <c r="N70" s="1"/>
      <c r="O70" s="1"/>
      <c r="P70" s="1"/>
      <c r="Q70" s="1"/>
      <c r="R70" s="1"/>
      <c r="S70" s="1"/>
      <c r="T70" s="1"/>
      <c r="U70" s="1"/>
      <c r="V70" s="1"/>
      <c r="W70" s="1"/>
      <c r="X70" s="1"/>
      <c r="Y70" s="1"/>
      <c r="Z70" s="1"/>
    </row>
    <row r="71" spans="1:26" ht="12.75" customHeight="1">
      <c r="A71" s="4"/>
      <c r="B71" s="224" t="s">
        <v>142</v>
      </c>
      <c r="C71" s="225" t="s">
        <v>698</v>
      </c>
      <c r="D71" s="226"/>
      <c r="E71" s="226"/>
      <c r="F71" s="226"/>
      <c r="G71" s="1"/>
      <c r="H71" s="1"/>
      <c r="I71" s="1"/>
      <c r="J71" s="1"/>
      <c r="K71" s="1"/>
      <c r="L71" s="1"/>
      <c r="M71" s="1"/>
      <c r="N71" s="1"/>
      <c r="O71" s="1"/>
      <c r="P71" s="1"/>
      <c r="Q71" s="1"/>
      <c r="R71" s="1"/>
      <c r="S71" s="1"/>
      <c r="T71" s="1"/>
      <c r="U71" s="1"/>
      <c r="V71" s="1"/>
      <c r="W71" s="1"/>
      <c r="X71" s="1"/>
      <c r="Y71" s="1"/>
      <c r="Z71" s="1"/>
    </row>
    <row r="72" spans="1:26" ht="12.75" customHeight="1">
      <c r="A72" s="4"/>
      <c r="B72" s="224" t="s">
        <v>144</v>
      </c>
      <c r="C72" s="225" t="s">
        <v>699</v>
      </c>
      <c r="D72" s="226"/>
      <c r="E72" s="226"/>
      <c r="F72" s="226"/>
      <c r="G72" s="1"/>
      <c r="H72" s="1"/>
      <c r="I72" s="1"/>
      <c r="J72" s="1"/>
      <c r="K72" s="1"/>
      <c r="L72" s="1"/>
      <c r="M72" s="1"/>
      <c r="N72" s="1"/>
      <c r="O72" s="1"/>
      <c r="P72" s="1"/>
      <c r="Q72" s="1"/>
      <c r="R72" s="1"/>
      <c r="S72" s="1"/>
      <c r="T72" s="1"/>
      <c r="U72" s="1"/>
      <c r="V72" s="1"/>
      <c r="W72" s="1"/>
      <c r="X72" s="1"/>
      <c r="Y72" s="1"/>
      <c r="Z72" s="1"/>
    </row>
    <row r="73" spans="1:26" ht="12.75" customHeight="1">
      <c r="A73" s="4"/>
      <c r="B73" s="224" t="s">
        <v>145</v>
      </c>
      <c r="C73" s="225" t="s">
        <v>700</v>
      </c>
      <c r="D73" s="226"/>
      <c r="E73" s="226"/>
      <c r="F73" s="226"/>
      <c r="G73" s="1"/>
      <c r="H73" s="1"/>
      <c r="I73" s="1"/>
      <c r="J73" s="1"/>
      <c r="K73" s="1"/>
      <c r="L73" s="1"/>
      <c r="M73" s="1"/>
      <c r="N73" s="1"/>
      <c r="O73" s="1"/>
      <c r="P73" s="1"/>
      <c r="Q73" s="1"/>
      <c r="R73" s="1"/>
      <c r="S73" s="1"/>
      <c r="T73" s="1"/>
      <c r="U73" s="1"/>
      <c r="V73" s="1"/>
      <c r="W73" s="1"/>
      <c r="X73" s="1"/>
      <c r="Y73" s="1"/>
      <c r="Z73" s="1"/>
    </row>
    <row r="74" spans="1:26" ht="12.75" customHeight="1">
      <c r="A74" s="4"/>
      <c r="B74" s="224" t="s">
        <v>147</v>
      </c>
      <c r="C74" s="225" t="s">
        <v>701</v>
      </c>
      <c r="D74" s="226"/>
      <c r="E74" s="226"/>
      <c r="F74" s="226"/>
      <c r="G74" s="1"/>
      <c r="H74" s="1"/>
      <c r="I74" s="1"/>
      <c r="J74" s="1"/>
      <c r="K74" s="1"/>
      <c r="L74" s="1"/>
      <c r="M74" s="1"/>
      <c r="N74" s="1"/>
      <c r="O74" s="1"/>
      <c r="P74" s="1"/>
      <c r="Q74" s="1"/>
      <c r="R74" s="1"/>
      <c r="S74" s="1"/>
      <c r="T74" s="1"/>
      <c r="U74" s="1"/>
      <c r="V74" s="1"/>
      <c r="W74" s="1"/>
      <c r="X74" s="1"/>
      <c r="Y74" s="1"/>
      <c r="Z74" s="1"/>
    </row>
    <row r="75" spans="1:26" ht="12.75" customHeight="1">
      <c r="A75" s="4"/>
      <c r="B75" s="224" t="s">
        <v>702</v>
      </c>
      <c r="C75" s="225" t="s">
        <v>703</v>
      </c>
      <c r="D75" s="227"/>
      <c r="E75" s="227"/>
      <c r="F75" s="227"/>
      <c r="G75" s="1"/>
      <c r="H75" s="1"/>
      <c r="I75" s="1"/>
      <c r="J75" s="1"/>
      <c r="K75" s="1"/>
      <c r="L75" s="1"/>
      <c r="M75" s="1"/>
      <c r="N75" s="1"/>
      <c r="O75" s="1"/>
      <c r="P75" s="1"/>
      <c r="Q75" s="1"/>
      <c r="R75" s="1"/>
      <c r="S75" s="1"/>
      <c r="T75" s="1"/>
      <c r="U75" s="1"/>
      <c r="V75" s="1"/>
      <c r="W75" s="1"/>
      <c r="X75" s="1"/>
      <c r="Y75" s="1"/>
      <c r="Z75" s="1"/>
    </row>
    <row r="76" spans="1:26" ht="12.75" customHeight="1">
      <c r="A76" s="4"/>
      <c r="B76" s="224" t="s">
        <v>704</v>
      </c>
      <c r="C76" s="225" t="s">
        <v>705</v>
      </c>
      <c r="D76" s="228"/>
      <c r="E76" s="228"/>
      <c r="F76" s="228"/>
      <c r="G76" s="1"/>
      <c r="H76" s="1"/>
      <c r="I76" s="1"/>
      <c r="J76" s="1"/>
      <c r="K76" s="1"/>
      <c r="L76" s="1"/>
      <c r="M76" s="1"/>
      <c r="N76" s="1"/>
      <c r="O76" s="1"/>
      <c r="P76" s="1"/>
      <c r="Q76" s="1"/>
      <c r="R76" s="1"/>
      <c r="S76" s="1"/>
      <c r="T76" s="1"/>
      <c r="U76" s="1"/>
      <c r="V76" s="1"/>
      <c r="W76" s="1"/>
      <c r="X76" s="1"/>
      <c r="Y76" s="1"/>
      <c r="Z76" s="1"/>
    </row>
    <row r="77" spans="1:26" ht="12.75" customHeight="1">
      <c r="A77" s="4"/>
      <c r="B77" s="229" t="s">
        <v>706</v>
      </c>
      <c r="C77" s="230" t="s">
        <v>707</v>
      </c>
      <c r="D77" s="228"/>
      <c r="E77" s="228"/>
      <c r="F77" s="228"/>
      <c r="G77" s="1"/>
      <c r="H77" s="1"/>
      <c r="I77" s="1"/>
      <c r="J77" s="1"/>
      <c r="K77" s="1"/>
      <c r="L77" s="1"/>
      <c r="M77" s="1"/>
      <c r="N77" s="1"/>
      <c r="O77" s="1"/>
      <c r="P77" s="1"/>
      <c r="Q77" s="1"/>
      <c r="R77" s="1"/>
      <c r="S77" s="1"/>
      <c r="T77" s="1"/>
      <c r="U77" s="1"/>
      <c r="V77" s="1"/>
      <c r="W77" s="1"/>
      <c r="X77" s="1"/>
      <c r="Y77" s="1"/>
      <c r="Z77" s="1"/>
    </row>
    <row r="78" spans="1:26" ht="36.75" customHeight="1">
      <c r="A78" s="4"/>
      <c r="B78" s="224" t="s">
        <v>708</v>
      </c>
      <c r="C78" s="225" t="s">
        <v>709</v>
      </c>
      <c r="D78" s="228"/>
      <c r="E78" s="228"/>
      <c r="F78" s="228"/>
      <c r="G78" s="1"/>
      <c r="H78" s="1"/>
      <c r="I78" s="1"/>
      <c r="J78" s="1"/>
      <c r="K78" s="1"/>
      <c r="L78" s="1"/>
      <c r="M78" s="1"/>
      <c r="N78" s="1"/>
      <c r="O78" s="1"/>
      <c r="P78" s="1"/>
      <c r="Q78" s="1"/>
      <c r="R78" s="1"/>
      <c r="S78" s="1"/>
      <c r="T78" s="1"/>
      <c r="U78" s="1"/>
      <c r="V78" s="1"/>
      <c r="W78" s="1"/>
      <c r="X78" s="1"/>
      <c r="Y78" s="1"/>
      <c r="Z78" s="1"/>
    </row>
    <row r="79" spans="1:26" ht="12.75" customHeight="1">
      <c r="A79" s="4"/>
      <c r="B79" s="224" t="s">
        <v>710</v>
      </c>
      <c r="C79" s="225" t="s">
        <v>711</v>
      </c>
      <c r="D79" s="228"/>
      <c r="E79" s="228"/>
      <c r="F79" s="228"/>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712</v>
      </c>
      <c r="B81" s="352" t="s">
        <v>713</v>
      </c>
      <c r="C81" s="311"/>
      <c r="D81" s="311"/>
      <c r="E81" s="311"/>
      <c r="F81" s="311"/>
      <c r="G81" s="1"/>
      <c r="H81" s="1"/>
      <c r="I81" s="1"/>
      <c r="J81" s="1"/>
      <c r="K81" s="1"/>
      <c r="L81" s="1"/>
      <c r="M81" s="1"/>
      <c r="N81" s="1"/>
      <c r="O81" s="1"/>
      <c r="P81" s="1"/>
      <c r="Q81" s="1"/>
      <c r="R81" s="1"/>
      <c r="S81" s="1"/>
      <c r="T81" s="1"/>
      <c r="U81" s="1"/>
      <c r="V81" s="1"/>
      <c r="W81" s="1"/>
      <c r="X81" s="1"/>
      <c r="Y81" s="1"/>
      <c r="Z81" s="1"/>
    </row>
    <row r="82" spans="1:26" ht="13.5" customHeight="1">
      <c r="A82" s="4"/>
      <c r="B82" s="310" t="s">
        <v>714</v>
      </c>
      <c r="C82" s="311"/>
      <c r="D82" s="311"/>
      <c r="E82" s="311"/>
      <c r="F82" s="311"/>
      <c r="G82" s="1"/>
      <c r="H82" s="1"/>
      <c r="I82" s="1"/>
      <c r="J82" s="1"/>
      <c r="K82" s="1"/>
      <c r="L82" s="1"/>
      <c r="M82" s="1"/>
      <c r="N82" s="1"/>
      <c r="O82" s="1"/>
      <c r="P82" s="1"/>
      <c r="Q82" s="1"/>
      <c r="R82" s="1"/>
      <c r="S82" s="1"/>
      <c r="T82" s="1"/>
      <c r="U82" s="1"/>
      <c r="V82" s="1"/>
      <c r="W82" s="1"/>
      <c r="X82" s="1"/>
      <c r="Y82" s="1"/>
      <c r="Z82" s="1"/>
    </row>
    <row r="83" spans="1:26" ht="24.75" customHeight="1">
      <c r="A83" s="4"/>
      <c r="B83" s="310" t="s">
        <v>1144</v>
      </c>
      <c r="C83" s="311"/>
      <c r="D83" s="311"/>
      <c r="E83" s="311"/>
      <c r="F83" s="311"/>
      <c r="G83" s="1"/>
      <c r="H83" s="1"/>
      <c r="I83" s="1"/>
      <c r="J83" s="1"/>
      <c r="K83" s="1"/>
      <c r="L83" s="1"/>
      <c r="M83" s="1"/>
      <c r="N83" s="1"/>
      <c r="O83" s="1"/>
      <c r="P83" s="1"/>
      <c r="Q83" s="1"/>
      <c r="R83" s="1"/>
      <c r="S83" s="1"/>
      <c r="T83" s="1"/>
      <c r="U83" s="1"/>
      <c r="V83" s="1"/>
      <c r="W83" s="1"/>
      <c r="X83" s="1"/>
      <c r="Y83" s="1"/>
      <c r="Z83" s="1"/>
    </row>
    <row r="84" spans="1:26" ht="23.25" customHeight="1">
      <c r="A84" s="4"/>
      <c r="B84" s="408" t="s">
        <v>663</v>
      </c>
      <c r="C84" s="304"/>
      <c r="D84" s="304"/>
      <c r="E84" s="304"/>
      <c r="F84" s="304"/>
      <c r="G84" s="1"/>
      <c r="H84" s="1"/>
      <c r="I84" s="1"/>
      <c r="J84" s="1"/>
      <c r="K84" s="1"/>
      <c r="L84" s="1"/>
      <c r="M84" s="1"/>
      <c r="N84" s="1"/>
      <c r="O84" s="1"/>
      <c r="P84" s="1"/>
      <c r="Q84" s="1"/>
      <c r="R84" s="1"/>
      <c r="S84" s="1"/>
      <c r="T84" s="1"/>
      <c r="U84" s="1"/>
      <c r="V84" s="1"/>
      <c r="W84" s="1"/>
      <c r="X84" s="1"/>
      <c r="Y84" s="1"/>
      <c r="Z84" s="1"/>
    </row>
    <row r="85" spans="1:26" ht="35.65" customHeight="1">
      <c r="A85" s="4"/>
      <c r="B85" s="221"/>
      <c r="C85" s="222"/>
      <c r="D85" s="92" t="s">
        <v>1147</v>
      </c>
      <c r="E85" s="92" t="s">
        <v>715</v>
      </c>
      <c r="F85" s="92" t="s">
        <v>693</v>
      </c>
      <c r="G85" s="1"/>
      <c r="H85" s="1"/>
      <c r="I85" s="1"/>
      <c r="J85" s="1"/>
      <c r="K85" s="1"/>
      <c r="L85" s="1"/>
      <c r="M85" s="1"/>
      <c r="N85" s="1"/>
      <c r="O85" s="1"/>
      <c r="P85" s="1"/>
      <c r="Q85" s="1"/>
      <c r="R85" s="1"/>
      <c r="S85" s="1"/>
      <c r="T85" s="1"/>
      <c r="U85" s="1"/>
      <c r="V85" s="1"/>
      <c r="W85" s="1"/>
      <c r="X85" s="1"/>
      <c r="Y85" s="1"/>
      <c r="Z85" s="1"/>
    </row>
    <row r="86" spans="1:26" ht="49.5" customHeight="1">
      <c r="A86" s="4"/>
      <c r="B86" s="231" t="s">
        <v>716</v>
      </c>
      <c r="C86" s="225" t="s">
        <v>717</v>
      </c>
      <c r="D86" s="226"/>
      <c r="E86" s="226"/>
      <c r="F86" s="226"/>
      <c r="G86" s="1"/>
      <c r="H86" s="1"/>
      <c r="I86" s="1"/>
      <c r="J86" s="1"/>
      <c r="K86" s="1"/>
      <c r="L86" s="1"/>
      <c r="M86" s="1"/>
      <c r="N86" s="1"/>
      <c r="O86" s="1"/>
      <c r="P86" s="1"/>
      <c r="Q86" s="1"/>
      <c r="R86" s="1"/>
      <c r="S86" s="1"/>
      <c r="T86" s="1"/>
      <c r="U86" s="1"/>
      <c r="V86" s="1"/>
      <c r="W86" s="1"/>
      <c r="X86" s="1"/>
      <c r="Y86" s="1"/>
      <c r="Z86" s="1"/>
    </row>
    <row r="87" spans="1:26" ht="12.75" customHeight="1">
      <c r="A87" s="4"/>
      <c r="B87" s="231" t="s">
        <v>718</v>
      </c>
      <c r="C87" s="225" t="s">
        <v>719</v>
      </c>
      <c r="D87" s="232"/>
      <c r="E87" s="232"/>
      <c r="F87" s="232"/>
      <c r="G87" s="1"/>
      <c r="H87" s="1"/>
      <c r="I87" s="1"/>
      <c r="J87" s="1"/>
      <c r="K87" s="1"/>
      <c r="L87" s="1"/>
      <c r="M87" s="1"/>
      <c r="N87" s="1"/>
      <c r="O87" s="1"/>
      <c r="P87" s="1"/>
      <c r="Q87" s="1"/>
      <c r="R87" s="1"/>
      <c r="S87" s="1"/>
      <c r="T87" s="1"/>
      <c r="U87" s="1"/>
      <c r="V87" s="1"/>
      <c r="W87" s="1"/>
      <c r="X87" s="1"/>
      <c r="Y87" s="1"/>
      <c r="Z87" s="1"/>
    </row>
    <row r="88" spans="1:26" ht="12.75" customHeight="1">
      <c r="A88" s="4"/>
      <c r="B88" s="231" t="s">
        <v>720</v>
      </c>
      <c r="C88" s="225" t="s">
        <v>721</v>
      </c>
      <c r="D88" s="226"/>
      <c r="E88" s="226"/>
      <c r="F88" s="226"/>
      <c r="G88" s="1"/>
      <c r="H88" s="1"/>
      <c r="I88" s="1"/>
      <c r="J88" s="1"/>
      <c r="K88" s="1"/>
      <c r="L88" s="1"/>
      <c r="M88" s="1"/>
      <c r="N88" s="1"/>
      <c r="O88" s="1"/>
      <c r="P88" s="1"/>
      <c r="Q88" s="1"/>
      <c r="R88" s="1"/>
      <c r="S88" s="1"/>
      <c r="T88" s="1"/>
      <c r="U88" s="1"/>
      <c r="V88" s="1"/>
      <c r="W88" s="1"/>
      <c r="X88" s="1"/>
      <c r="Y88" s="1"/>
      <c r="Z88" s="1"/>
    </row>
    <row r="89" spans="1:26" ht="12.75" customHeight="1">
      <c r="A89" s="4"/>
      <c r="B89" s="231" t="s">
        <v>722</v>
      </c>
      <c r="C89" s="225" t="s">
        <v>723</v>
      </c>
      <c r="D89" s="232"/>
      <c r="E89" s="232"/>
      <c r="F89" s="232"/>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33"/>
      <c r="C91" s="409" t="s">
        <v>724</v>
      </c>
      <c r="D91" s="311"/>
      <c r="E91" s="311"/>
      <c r="F91" s="311"/>
      <c r="G91" s="1"/>
      <c r="H91" s="1"/>
      <c r="I91" s="1"/>
      <c r="J91" s="1"/>
      <c r="K91" s="1"/>
      <c r="L91" s="1"/>
      <c r="M91" s="1"/>
      <c r="N91" s="1"/>
      <c r="O91" s="1"/>
      <c r="P91" s="1"/>
      <c r="Q91" s="1"/>
      <c r="R91" s="1"/>
      <c r="S91" s="1"/>
      <c r="T91" s="1"/>
      <c r="U91" s="1"/>
      <c r="V91" s="1"/>
      <c r="W91" s="1"/>
      <c r="X91" s="1"/>
      <c r="Y91" s="1"/>
      <c r="Z91" s="1"/>
    </row>
    <row r="92" spans="1:26" ht="14.25" customHeight="1">
      <c r="A92" s="4"/>
      <c r="B92" s="233"/>
      <c r="C92" s="118" t="s">
        <v>725</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33"/>
      <c r="C93" s="410" t="s">
        <v>726</v>
      </c>
      <c r="D93" s="311"/>
      <c r="E93" s="311"/>
      <c r="F93" s="311"/>
      <c r="G93" s="1"/>
      <c r="H93" s="1"/>
      <c r="I93" s="1"/>
      <c r="J93" s="1"/>
      <c r="K93" s="1"/>
      <c r="L93" s="1"/>
      <c r="M93" s="1"/>
      <c r="N93" s="1"/>
      <c r="O93" s="1"/>
      <c r="P93" s="1"/>
      <c r="Q93" s="1"/>
      <c r="R93" s="1"/>
      <c r="S93" s="1"/>
      <c r="T93" s="1"/>
      <c r="U93" s="1"/>
      <c r="V93" s="1"/>
      <c r="W93" s="1"/>
      <c r="X93" s="1"/>
      <c r="Y93" s="1"/>
      <c r="Z93" s="1"/>
    </row>
    <row r="94" spans="1:26" ht="14.25" customHeight="1">
      <c r="A94" s="4"/>
      <c r="B94" s="233"/>
      <c r="C94" s="405" t="s">
        <v>727</v>
      </c>
      <c r="D94" s="311"/>
      <c r="E94" s="311"/>
      <c r="F94" s="311"/>
      <c r="G94" s="1"/>
      <c r="H94" s="1"/>
      <c r="I94" s="1"/>
      <c r="J94" s="1"/>
      <c r="K94" s="1"/>
      <c r="L94" s="1"/>
      <c r="M94" s="1"/>
      <c r="N94" s="1"/>
      <c r="O94" s="1"/>
      <c r="P94" s="1"/>
      <c r="Q94" s="1"/>
      <c r="R94" s="1"/>
      <c r="S94" s="1"/>
      <c r="T94" s="1"/>
      <c r="U94" s="1"/>
      <c r="V94" s="1"/>
      <c r="W94" s="1"/>
      <c r="X94" s="1"/>
      <c r="Y94" s="1"/>
      <c r="Z94" s="1"/>
    </row>
    <row r="95" spans="1:26" ht="14.25" customHeight="1">
      <c r="A95" s="4"/>
      <c r="B95" s="233"/>
      <c r="C95" s="405" t="s">
        <v>728</v>
      </c>
      <c r="D95" s="311"/>
      <c r="E95" s="311"/>
      <c r="F95" s="311"/>
      <c r="G95" s="1"/>
      <c r="H95" s="1"/>
      <c r="I95" s="1"/>
      <c r="J95" s="1"/>
      <c r="K95" s="1"/>
      <c r="L95" s="1"/>
      <c r="M95" s="1"/>
      <c r="N95" s="1"/>
      <c r="O95" s="1"/>
      <c r="P95" s="1"/>
      <c r="Q95" s="1"/>
      <c r="R95" s="1"/>
      <c r="S95" s="1"/>
      <c r="T95" s="1"/>
      <c r="U95" s="1"/>
      <c r="V95" s="1"/>
      <c r="W95" s="1"/>
      <c r="X95" s="1"/>
      <c r="Y95" s="1"/>
      <c r="Z95" s="1"/>
    </row>
    <row r="96" spans="1:26" ht="14.25" customHeight="1">
      <c r="A96" s="4"/>
      <c r="B96" s="233"/>
      <c r="C96" s="405" t="s">
        <v>729</v>
      </c>
      <c r="D96" s="311"/>
      <c r="E96" s="311"/>
      <c r="F96" s="311"/>
      <c r="G96" s="1"/>
      <c r="H96" s="1"/>
      <c r="I96" s="1"/>
      <c r="J96" s="1"/>
      <c r="K96" s="1"/>
      <c r="L96" s="1"/>
      <c r="M96" s="1"/>
      <c r="N96" s="1"/>
      <c r="O96" s="1"/>
      <c r="P96" s="1"/>
      <c r="Q96" s="1"/>
      <c r="R96" s="1"/>
      <c r="S96" s="1"/>
      <c r="T96" s="1"/>
      <c r="U96" s="1"/>
      <c r="V96" s="1"/>
      <c r="W96" s="1"/>
      <c r="X96" s="1"/>
      <c r="Y96" s="1"/>
      <c r="Z96" s="1"/>
    </row>
    <row r="97" spans="1:26" ht="14.25" customHeight="1">
      <c r="A97" s="4"/>
      <c r="B97" s="233"/>
      <c r="C97" s="405" t="s">
        <v>730</v>
      </c>
      <c r="D97" s="311"/>
      <c r="E97" s="311"/>
      <c r="F97" s="311"/>
      <c r="G97" s="1"/>
      <c r="H97" s="1"/>
      <c r="I97" s="1"/>
      <c r="J97" s="1"/>
      <c r="K97" s="1"/>
      <c r="L97" s="1"/>
      <c r="M97" s="1"/>
      <c r="N97" s="1"/>
      <c r="O97" s="1"/>
      <c r="P97" s="1"/>
      <c r="Q97" s="1"/>
      <c r="R97" s="1"/>
      <c r="S97" s="1"/>
      <c r="T97" s="1"/>
      <c r="U97" s="1"/>
      <c r="V97" s="1"/>
      <c r="W97" s="1"/>
      <c r="X97" s="1"/>
      <c r="Y97" s="1"/>
      <c r="Z97" s="1"/>
    </row>
    <row r="98" spans="1:26" ht="14.25" customHeight="1">
      <c r="A98" s="4"/>
      <c r="B98" s="233"/>
      <c r="C98" s="405" t="s">
        <v>731</v>
      </c>
      <c r="D98" s="311"/>
      <c r="E98" s="311"/>
      <c r="F98" s="311"/>
      <c r="G98" s="1"/>
      <c r="H98" s="1"/>
      <c r="I98" s="1"/>
      <c r="J98" s="1"/>
      <c r="K98" s="1"/>
      <c r="L98" s="1"/>
      <c r="M98" s="1"/>
      <c r="N98" s="1"/>
      <c r="O98" s="1"/>
      <c r="P98" s="1"/>
      <c r="Q98" s="1"/>
      <c r="R98" s="1"/>
      <c r="S98" s="1"/>
      <c r="T98" s="1"/>
      <c r="U98" s="1"/>
      <c r="V98" s="1"/>
      <c r="W98" s="1"/>
      <c r="X98" s="1"/>
      <c r="Y98" s="1"/>
      <c r="Z98" s="1"/>
    </row>
    <row r="99" spans="1:26" ht="14.25" customHeight="1">
      <c r="A99" s="4"/>
      <c r="B99" s="233"/>
      <c r="C99" s="405" t="s">
        <v>732</v>
      </c>
      <c r="D99" s="311"/>
      <c r="E99" s="311"/>
      <c r="F99" s="311"/>
      <c r="G99" s="1"/>
      <c r="H99" s="1"/>
      <c r="I99" s="1"/>
      <c r="J99" s="1"/>
      <c r="K99" s="1"/>
      <c r="L99" s="1"/>
      <c r="M99" s="1"/>
      <c r="N99" s="1"/>
      <c r="O99" s="1"/>
      <c r="P99" s="1"/>
      <c r="Q99" s="1"/>
      <c r="R99" s="1"/>
      <c r="S99" s="1"/>
      <c r="T99" s="1"/>
      <c r="U99" s="1"/>
      <c r="V99" s="1"/>
      <c r="W99" s="1"/>
      <c r="X99" s="1"/>
      <c r="Y99" s="1"/>
      <c r="Z99" s="1"/>
    </row>
    <row r="100" spans="1:26" ht="27.75" customHeight="1">
      <c r="A100" s="4"/>
      <c r="B100" s="233"/>
      <c r="C100" s="405" t="s">
        <v>733</v>
      </c>
      <c r="D100" s="311"/>
      <c r="E100" s="311"/>
      <c r="F100" s="311"/>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33"/>
      <c r="C101" s="312" t="s">
        <v>734</v>
      </c>
      <c r="D101" s="311"/>
      <c r="E101" s="311"/>
      <c r="F101" s="31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735</v>
      </c>
      <c r="B103" s="352" t="s">
        <v>736</v>
      </c>
      <c r="C103" s="311"/>
      <c r="D103" s="311"/>
      <c r="E103" s="335"/>
      <c r="F103" s="234"/>
      <c r="G103" s="1"/>
      <c r="H103" s="1"/>
      <c r="I103" s="1"/>
      <c r="J103" s="1"/>
      <c r="K103" s="1"/>
      <c r="L103" s="1"/>
      <c r="M103" s="1"/>
      <c r="N103" s="1"/>
      <c r="O103" s="1"/>
      <c r="P103" s="1"/>
      <c r="Q103" s="1"/>
      <c r="R103" s="1"/>
      <c r="S103" s="1"/>
      <c r="T103" s="1"/>
      <c r="U103" s="1"/>
      <c r="V103" s="1"/>
      <c r="W103" s="1"/>
      <c r="X103" s="1"/>
      <c r="Y103" s="1"/>
      <c r="Z103" s="1"/>
    </row>
    <row r="104" spans="1:26" ht="66" customHeight="1">
      <c r="A104" s="113"/>
      <c r="B104" s="413"/>
      <c r="C104" s="311"/>
      <c r="D104" s="311"/>
      <c r="E104" s="311"/>
      <c r="F104" s="311"/>
      <c r="G104" s="1"/>
      <c r="H104" s="1"/>
      <c r="I104" s="1"/>
      <c r="J104" s="1"/>
      <c r="K104" s="1"/>
      <c r="L104" s="1"/>
      <c r="M104" s="1"/>
      <c r="N104" s="1"/>
      <c r="O104" s="1"/>
      <c r="P104" s="1"/>
      <c r="Q104" s="1"/>
      <c r="R104" s="1"/>
      <c r="S104" s="1"/>
      <c r="T104" s="1"/>
      <c r="U104" s="1"/>
      <c r="V104" s="1"/>
      <c r="W104" s="1"/>
      <c r="X104" s="1"/>
      <c r="Y104" s="1"/>
      <c r="Z104" s="1"/>
    </row>
    <row r="105" spans="1:26" ht="28.5" customHeight="1">
      <c r="A105" s="320" t="s">
        <v>737</v>
      </c>
      <c r="B105" s="311"/>
      <c r="C105" s="311"/>
      <c r="D105" s="311"/>
      <c r="E105" s="311"/>
      <c r="F105" s="311"/>
      <c r="G105" s="1"/>
      <c r="H105" s="1"/>
      <c r="I105" s="1"/>
      <c r="J105" s="1"/>
      <c r="K105" s="1"/>
      <c r="L105" s="1"/>
      <c r="M105" s="1"/>
      <c r="N105" s="1"/>
      <c r="O105" s="1"/>
      <c r="P105" s="1"/>
      <c r="Q105" s="1"/>
      <c r="R105" s="1"/>
      <c r="S105" s="1"/>
      <c r="T105" s="1"/>
      <c r="U105" s="1"/>
      <c r="V105" s="1"/>
      <c r="W105" s="1"/>
      <c r="X105" s="1"/>
      <c r="Y105" s="1"/>
      <c r="Z105" s="1"/>
    </row>
    <row r="106" spans="1:26" ht="32.25" customHeight="1">
      <c r="A106" s="324" t="s">
        <v>738</v>
      </c>
      <c r="B106" s="311"/>
      <c r="C106" s="311"/>
      <c r="D106" s="311"/>
      <c r="E106" s="311"/>
      <c r="F106" s="311"/>
      <c r="G106" s="1"/>
      <c r="H106" s="1"/>
      <c r="I106" s="1"/>
      <c r="J106" s="1"/>
      <c r="K106" s="1"/>
      <c r="L106" s="1"/>
      <c r="M106" s="1"/>
      <c r="N106" s="1"/>
      <c r="O106" s="1"/>
      <c r="P106" s="1"/>
      <c r="Q106" s="1"/>
      <c r="R106" s="1"/>
      <c r="S106" s="1"/>
      <c r="T106" s="1"/>
      <c r="U106" s="1"/>
      <c r="V106" s="1"/>
      <c r="W106" s="1"/>
      <c r="X106" s="1"/>
      <c r="Y106" s="1"/>
      <c r="Z106" s="1"/>
    </row>
    <row r="107" spans="1:26" ht="47.25" customHeight="1">
      <c r="A107" s="324" t="s">
        <v>739</v>
      </c>
      <c r="B107" s="311"/>
      <c r="C107" s="311"/>
      <c r="D107" s="311"/>
      <c r="E107" s="311"/>
      <c r="F107" s="311"/>
      <c r="G107" s="1"/>
      <c r="H107" s="1"/>
      <c r="I107" s="1"/>
      <c r="J107" s="1"/>
      <c r="K107" s="1"/>
      <c r="L107" s="1"/>
      <c r="M107" s="1"/>
      <c r="N107" s="1"/>
      <c r="O107" s="1"/>
      <c r="P107" s="1"/>
      <c r="Q107" s="1"/>
      <c r="R107" s="1"/>
      <c r="S107" s="1"/>
      <c r="T107" s="1"/>
      <c r="U107" s="1"/>
      <c r="V107" s="1"/>
      <c r="W107" s="1"/>
      <c r="X107" s="1"/>
      <c r="Y107" s="1"/>
      <c r="Z107" s="1"/>
    </row>
    <row r="108" spans="1:26" ht="66" customHeight="1">
      <c r="A108" s="414"/>
      <c r="B108" s="421" t="s">
        <v>740</v>
      </c>
      <c r="C108" s="371"/>
      <c r="D108" s="415" t="s">
        <v>741</v>
      </c>
      <c r="E108" s="417" t="s">
        <v>742</v>
      </c>
      <c r="F108" s="419" t="s">
        <v>743</v>
      </c>
      <c r="G108" s="1"/>
      <c r="H108" s="1"/>
      <c r="I108" s="1"/>
      <c r="J108" s="1"/>
      <c r="K108" s="1"/>
      <c r="L108" s="1"/>
      <c r="M108" s="1"/>
      <c r="N108" s="1"/>
      <c r="O108" s="1"/>
      <c r="P108" s="1"/>
      <c r="Q108" s="1"/>
      <c r="R108" s="1"/>
      <c r="S108" s="1"/>
      <c r="T108" s="1"/>
      <c r="U108" s="1"/>
      <c r="V108" s="1"/>
      <c r="W108" s="1"/>
      <c r="X108" s="1"/>
      <c r="Y108" s="1"/>
      <c r="Z108" s="1"/>
    </row>
    <row r="109" spans="1:26" ht="80.25" customHeight="1">
      <c r="A109" s="335"/>
      <c r="B109" s="372"/>
      <c r="C109" s="373"/>
      <c r="D109" s="416"/>
      <c r="E109" s="418"/>
      <c r="F109" s="420"/>
      <c r="G109" s="1"/>
      <c r="H109" s="1"/>
      <c r="I109" s="1"/>
      <c r="J109" s="1"/>
      <c r="K109" s="1"/>
      <c r="L109" s="1"/>
      <c r="M109" s="1"/>
      <c r="N109" s="1"/>
      <c r="O109" s="1"/>
      <c r="P109" s="1"/>
      <c r="Q109" s="1"/>
      <c r="R109" s="1"/>
      <c r="S109" s="1"/>
      <c r="T109" s="1"/>
      <c r="U109" s="1"/>
      <c r="V109" s="1"/>
      <c r="W109" s="1"/>
      <c r="X109" s="1"/>
      <c r="Y109" s="1"/>
      <c r="Z109" s="1"/>
    </row>
    <row r="110" spans="1:26" ht="66" customHeight="1">
      <c r="A110" s="113"/>
      <c r="B110" s="38" t="s">
        <v>135</v>
      </c>
      <c r="C110" s="235" t="s">
        <v>744</v>
      </c>
      <c r="D110" s="236"/>
      <c r="E110" s="237"/>
      <c r="F110" s="238"/>
      <c r="G110" s="1"/>
      <c r="H110" s="1"/>
      <c r="I110" s="1"/>
      <c r="J110" s="1"/>
      <c r="K110" s="1"/>
      <c r="L110" s="1"/>
      <c r="M110" s="1"/>
      <c r="N110" s="1"/>
      <c r="O110" s="1"/>
      <c r="P110" s="1"/>
      <c r="Q110" s="1"/>
      <c r="R110" s="1"/>
      <c r="S110" s="1"/>
      <c r="T110" s="1"/>
      <c r="U110" s="1"/>
      <c r="V110" s="1"/>
      <c r="W110" s="1"/>
      <c r="X110" s="1"/>
      <c r="Y110" s="1"/>
      <c r="Z110" s="1"/>
    </row>
    <row r="111" spans="1:26" ht="56.25" customHeight="1">
      <c r="A111" s="113"/>
      <c r="B111" s="38" t="s">
        <v>137</v>
      </c>
      <c r="C111" s="239" t="s">
        <v>745</v>
      </c>
      <c r="D111" s="240"/>
      <c r="E111" s="241"/>
      <c r="F111" s="199"/>
      <c r="G111" s="1"/>
      <c r="H111" s="1"/>
      <c r="I111" s="1"/>
      <c r="J111" s="1"/>
      <c r="K111" s="1"/>
      <c r="L111" s="1"/>
      <c r="M111" s="1"/>
      <c r="N111" s="1"/>
      <c r="O111" s="1"/>
      <c r="P111" s="1"/>
      <c r="Q111" s="1"/>
      <c r="R111" s="1"/>
      <c r="S111" s="1"/>
      <c r="T111" s="1"/>
      <c r="U111" s="1"/>
      <c r="V111" s="1"/>
      <c r="W111" s="1"/>
      <c r="X111" s="1"/>
      <c r="Y111" s="1"/>
      <c r="Z111" s="1"/>
    </row>
    <row r="112" spans="1:26" ht="33" customHeight="1">
      <c r="A112" s="113"/>
      <c r="B112" s="38" t="s">
        <v>138</v>
      </c>
      <c r="C112" s="172" t="s">
        <v>746</v>
      </c>
      <c r="D112" s="240"/>
      <c r="E112" s="241"/>
      <c r="F112" s="199"/>
      <c r="G112" s="1"/>
      <c r="H112" s="1"/>
      <c r="I112" s="1"/>
      <c r="J112" s="1"/>
      <c r="K112" s="1"/>
      <c r="L112" s="1"/>
      <c r="M112" s="1"/>
      <c r="N112" s="1"/>
      <c r="O112" s="1"/>
      <c r="P112" s="1"/>
      <c r="Q112" s="1"/>
      <c r="R112" s="1"/>
      <c r="S112" s="1"/>
      <c r="T112" s="1"/>
      <c r="U112" s="1"/>
      <c r="V112" s="1"/>
      <c r="W112" s="1"/>
      <c r="X112" s="1"/>
      <c r="Y112" s="1"/>
      <c r="Z112" s="1"/>
    </row>
    <row r="113" spans="1:26" ht="35.25" customHeight="1">
      <c r="A113" s="113"/>
      <c r="B113" s="38" t="s">
        <v>140</v>
      </c>
      <c r="C113" s="172" t="s">
        <v>747</v>
      </c>
      <c r="D113" s="240"/>
      <c r="E113" s="241"/>
      <c r="F113" s="199"/>
      <c r="G113" s="1"/>
      <c r="H113" s="1"/>
      <c r="I113" s="1"/>
      <c r="J113" s="1"/>
      <c r="K113" s="1"/>
      <c r="L113" s="1"/>
      <c r="M113" s="1"/>
      <c r="N113" s="1"/>
      <c r="O113" s="1"/>
      <c r="P113" s="1"/>
      <c r="Q113" s="1"/>
      <c r="R113" s="1"/>
      <c r="S113" s="1"/>
      <c r="T113" s="1"/>
      <c r="U113" s="1"/>
      <c r="V113" s="1"/>
      <c r="W113" s="1"/>
      <c r="X113" s="1"/>
      <c r="Y113" s="1"/>
      <c r="Z113" s="1"/>
    </row>
    <row r="114" spans="1:26" ht="36.75" customHeight="1">
      <c r="A114" s="113"/>
      <c r="B114" s="38" t="s">
        <v>142</v>
      </c>
      <c r="C114" s="172" t="s">
        <v>748</v>
      </c>
      <c r="D114" s="240"/>
      <c r="E114" s="241"/>
      <c r="F114" s="199"/>
      <c r="G114" s="242"/>
      <c r="H114" s="243"/>
      <c r="I114" s="199"/>
      <c r="J114" s="199"/>
      <c r="K114" s="199"/>
      <c r="L114" s="199"/>
      <c r="M114" s="199"/>
      <c r="N114" s="199"/>
      <c r="O114" s="199"/>
      <c r="P114" s="199"/>
      <c r="Q114" s="199"/>
      <c r="R114" s="199"/>
      <c r="S114" s="199"/>
      <c r="T114" s="199"/>
      <c r="U114" s="199"/>
      <c r="V114" s="199"/>
      <c r="W114" s="199"/>
      <c r="X114" s="199"/>
      <c r="Y114" s="199"/>
      <c r="Z114" s="199"/>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22" t="s">
        <v>1114</v>
      </c>
      <c r="C116" s="311"/>
      <c r="D116" s="311"/>
      <c r="E116" s="311"/>
      <c r="F116" s="311"/>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44"/>
      <c r="C117" s="352" t="s">
        <v>749</v>
      </c>
      <c r="D117" s="311"/>
      <c r="E117" s="311"/>
      <c r="F117" s="311"/>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44"/>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750</v>
      </c>
      <c r="B119" s="310" t="s">
        <v>1115</v>
      </c>
      <c r="C119" s="311"/>
      <c r="D119" s="311"/>
      <c r="E119" s="311"/>
      <c r="F119" s="311"/>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c r="B121" s="369" t="s">
        <v>751</v>
      </c>
      <c r="C121" s="311"/>
      <c r="D121" s="311"/>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c r="B122" s="369" t="s">
        <v>752</v>
      </c>
      <c r="C122" s="311"/>
      <c r="D122" s="311"/>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69" t="s">
        <v>753</v>
      </c>
      <c r="C123" s="311"/>
      <c r="D123" s="311"/>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10" t="s">
        <v>1117</v>
      </c>
      <c r="C125" s="311"/>
      <c r="D125" s="311"/>
      <c r="E125" s="335"/>
      <c r="F125" s="245"/>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7"/>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10" t="s">
        <v>1116</v>
      </c>
      <c r="C127" s="311"/>
      <c r="D127" s="311"/>
      <c r="E127" s="335"/>
      <c r="F127" s="246"/>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47"/>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10" t="s">
        <v>1118</v>
      </c>
      <c r="C129" s="311"/>
      <c r="D129" s="311"/>
      <c r="E129" s="335"/>
      <c r="F129" s="246"/>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205"/>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754</v>
      </c>
      <c r="B131" s="310" t="s">
        <v>1119</v>
      </c>
      <c r="C131" s="311"/>
      <c r="D131" s="311"/>
      <c r="E131" s="311"/>
      <c r="F131" s="311"/>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69" t="s">
        <v>755</v>
      </c>
      <c r="C133" s="311"/>
      <c r="D133" s="311"/>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69" t="s">
        <v>756</v>
      </c>
      <c r="C134" s="311"/>
      <c r="D134" s="311"/>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69" t="s">
        <v>757</v>
      </c>
      <c r="C135" s="311"/>
      <c r="D135" s="311"/>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69" t="s">
        <v>758</v>
      </c>
      <c r="C136" s="311"/>
      <c r="D136" s="311"/>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310" t="s">
        <v>507</v>
      </c>
      <c r="C137" s="311"/>
      <c r="D137" s="311"/>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19"/>
      <c r="C138" s="304"/>
      <c r="D138" s="304"/>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1" t="s">
        <v>1105</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759</v>
      </c>
      <c r="B142" s="310" t="s">
        <v>1106</v>
      </c>
      <c r="C142" s="311"/>
      <c r="D142" s="311"/>
      <c r="E142" s="311"/>
      <c r="F142" s="311"/>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c r="B144" s="369" t="s">
        <v>760</v>
      </c>
      <c r="C144" s="311"/>
      <c r="D144" s="311"/>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69" t="s">
        <v>761</v>
      </c>
      <c r="C145" s="311"/>
      <c r="D145" s="311"/>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69" t="s">
        <v>756</v>
      </c>
      <c r="C146" s="311"/>
      <c r="D146" s="311"/>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69" t="s">
        <v>762</v>
      </c>
      <c r="C147" s="311"/>
      <c r="D147" s="311"/>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69" t="s">
        <v>763</v>
      </c>
      <c r="C148" s="311"/>
      <c r="D148" s="311"/>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69" t="s">
        <v>764</v>
      </c>
      <c r="C149" s="311"/>
      <c r="D149" s="311"/>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10" t="s">
        <v>507</v>
      </c>
      <c r="C150" s="311"/>
      <c r="D150" s="311"/>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19"/>
      <c r="C151" s="304"/>
      <c r="D151" s="304"/>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765</v>
      </c>
      <c r="B153" s="369" t="s">
        <v>1107</v>
      </c>
      <c r="C153" s="311"/>
      <c r="D153" s="311"/>
      <c r="E153" s="311"/>
      <c r="F153" s="311"/>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766</v>
      </c>
      <c r="D154" s="61"/>
      <c r="E154" s="184"/>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767</v>
      </c>
      <c r="D155" s="61"/>
      <c r="E155" s="184"/>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84"/>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10" t="s">
        <v>768</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1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769</v>
      </c>
      <c r="B160" s="310" t="s">
        <v>1108</v>
      </c>
      <c r="C160" s="311"/>
      <c r="D160" s="311"/>
      <c r="E160" s="311"/>
      <c r="F160" s="311"/>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770</v>
      </c>
      <c r="D162" s="31"/>
      <c r="E162" s="248"/>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48"/>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00"/>
      <c r="C164" s="311"/>
      <c r="D164" s="249"/>
      <c r="E164" s="84"/>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50"/>
      <c r="C165" s="102" t="s">
        <v>771</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c r="C166" s="102" t="s">
        <v>12</v>
      </c>
      <c r="D166" s="248"/>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772</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773</v>
      </c>
      <c r="B171" s="369" t="s">
        <v>774</v>
      </c>
      <c r="C171" s="31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67" t="s">
        <v>775</v>
      </c>
      <c r="C172" s="315"/>
      <c r="D172" s="164"/>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67" t="s">
        <v>776</v>
      </c>
      <c r="C173" s="315"/>
      <c r="D173" s="25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01" t="s">
        <v>777</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778</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779</v>
      </c>
      <c r="B177" s="377" t="s">
        <v>780</v>
      </c>
      <c r="C177" s="31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69"/>
      <c r="C178" s="311"/>
      <c r="D178" s="31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c r="B179" s="369" t="s">
        <v>781</v>
      </c>
      <c r="C179" s="311"/>
      <c r="D179" s="311"/>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c r="B180" s="369" t="s">
        <v>782</v>
      </c>
      <c r="C180" s="311"/>
      <c r="D180" s="311"/>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c r="B181" s="369" t="s">
        <v>783</v>
      </c>
      <c r="C181" s="311"/>
      <c r="D181" s="311"/>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69" t="s">
        <v>784</v>
      </c>
      <c r="C182" s="311"/>
      <c r="D182" s="311"/>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69" t="s">
        <v>785</v>
      </c>
      <c r="C183" s="311"/>
      <c r="D183" s="311"/>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69" t="s">
        <v>786</v>
      </c>
      <c r="C184" s="311"/>
      <c r="D184" s="311"/>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69" t="s">
        <v>787</v>
      </c>
      <c r="C185" s="311"/>
      <c r="D185" s="311"/>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10" t="s">
        <v>507</v>
      </c>
      <c r="C186" s="311"/>
      <c r="D186" s="31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19"/>
      <c r="C187" s="304"/>
      <c r="D187" s="304"/>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788</v>
      </c>
      <c r="B189" s="377" t="s">
        <v>789</v>
      </c>
      <c r="C189" s="31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69"/>
      <c r="C190" s="31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c r="B191" s="369" t="s">
        <v>790</v>
      </c>
      <c r="C191" s="311"/>
      <c r="D191" s="311"/>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c r="B192" s="369" t="s">
        <v>791</v>
      </c>
      <c r="C192" s="311"/>
      <c r="D192" s="311"/>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c r="B193" s="369" t="s">
        <v>792</v>
      </c>
      <c r="C193" s="311"/>
      <c r="D193" s="311"/>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c r="B194" s="369" t="s">
        <v>793</v>
      </c>
      <c r="C194" s="311"/>
      <c r="D194" s="311"/>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c r="B195" s="369" t="s">
        <v>794</v>
      </c>
      <c r="C195" s="311"/>
      <c r="D195" s="311"/>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69" t="s">
        <v>795</v>
      </c>
      <c r="C196" s="311"/>
      <c r="D196" s="311"/>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69" t="s">
        <v>796</v>
      </c>
      <c r="C197" s="311"/>
      <c r="D197" s="311"/>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10" t="s">
        <v>507</v>
      </c>
      <c r="C198" s="311"/>
      <c r="D198" s="311"/>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19"/>
      <c r="C199" s="304"/>
      <c r="D199" s="304"/>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797</v>
      </c>
      <c r="B201" s="369" t="s">
        <v>798</v>
      </c>
      <c r="C201" s="311"/>
      <c r="D201" s="311"/>
      <c r="E201" s="311"/>
      <c r="F201" s="311"/>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389"/>
      <c r="C202" s="315"/>
      <c r="D202" s="252" t="s">
        <v>799</v>
      </c>
      <c r="E202" s="252" t="s">
        <v>800</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42" t="s">
        <v>801</v>
      </c>
      <c r="C203" s="315"/>
      <c r="D203" s="19"/>
      <c r="E203" s="19"/>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42" t="s">
        <v>802</v>
      </c>
      <c r="C204" s="315"/>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42" t="s">
        <v>803</v>
      </c>
      <c r="C205" s="315"/>
      <c r="D205" s="19"/>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42" t="s">
        <v>804</v>
      </c>
      <c r="C206" s="315"/>
      <c r="D206" s="19"/>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42" t="s">
        <v>805</v>
      </c>
      <c r="C207" s="315"/>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42" t="s">
        <v>806</v>
      </c>
      <c r="C208" s="315"/>
      <c r="D208" s="19"/>
      <c r="E208" s="253"/>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42" t="s">
        <v>807</v>
      </c>
      <c r="C209" s="315"/>
      <c r="D209" s="19"/>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42" t="s">
        <v>808</v>
      </c>
      <c r="C210" s="315"/>
      <c r="D210" s="19"/>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42" t="s">
        <v>809</v>
      </c>
      <c r="C211" s="315"/>
      <c r="D211" s="19"/>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42" t="s">
        <v>810</v>
      </c>
      <c r="C212" s="315"/>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42" t="s">
        <v>811</v>
      </c>
      <c r="C213" s="315"/>
      <c r="D213" s="19"/>
      <c r="E213" s="19"/>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812</v>
      </c>
      <c r="B215" s="411" t="s">
        <v>813</v>
      </c>
      <c r="C215" s="311"/>
      <c r="D215" s="311"/>
      <c r="E215" s="31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70"/>
      <c r="C216" s="318"/>
      <c r="D216" s="318"/>
      <c r="E216" s="37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12"/>
      <c r="C217" s="311"/>
      <c r="D217" s="311"/>
      <c r="E217" s="335"/>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12"/>
      <c r="C218" s="311"/>
      <c r="D218" s="311"/>
      <c r="E218" s="335"/>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72"/>
      <c r="C219" s="304"/>
      <c r="D219" s="304"/>
      <c r="E219" s="373"/>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53" t="s">
        <v>814</v>
      </c>
      <c r="C221" s="311"/>
      <c r="D221" s="311"/>
      <c r="E221" s="31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6"/>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activeCell="S6" sqref="S6"/>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07" t="s">
        <v>815</v>
      </c>
      <c r="B1" s="308"/>
      <c r="C1" s="308"/>
      <c r="D1" s="308"/>
      <c r="E1" s="308"/>
      <c r="F1" s="308"/>
      <c r="G1" s="308"/>
      <c r="H1" s="308"/>
      <c r="I1" s="308"/>
      <c r="J1" s="308"/>
      <c r="K1" s="309"/>
      <c r="L1" s="1"/>
      <c r="M1" s="1"/>
      <c r="N1" s="1"/>
      <c r="O1" s="1"/>
      <c r="P1" s="1"/>
      <c r="Q1" s="1"/>
      <c r="R1" s="1"/>
      <c r="S1" s="1"/>
      <c r="T1" s="1"/>
      <c r="U1" s="1"/>
      <c r="V1" s="1"/>
      <c r="W1" s="1"/>
      <c r="X1" s="1"/>
      <c r="Y1" s="1"/>
      <c r="Z1" s="1"/>
    </row>
    <row r="2" spans="1:26" ht="12.75" customHeight="1">
      <c r="A2" s="1"/>
      <c r="B2" s="1"/>
      <c r="C2" s="299" t="s">
        <v>1163</v>
      </c>
      <c r="D2" s="1"/>
      <c r="E2" s="1"/>
      <c r="F2" s="1"/>
      <c r="G2" s="1"/>
      <c r="H2" s="1"/>
      <c r="I2" s="1"/>
      <c r="J2" s="1"/>
      <c r="K2" s="1"/>
      <c r="L2" s="1"/>
      <c r="M2" s="1"/>
      <c r="N2" s="1"/>
      <c r="O2" s="1"/>
      <c r="P2" s="1"/>
      <c r="Q2" s="1"/>
      <c r="R2" s="1"/>
      <c r="S2" s="1"/>
      <c r="T2" s="1"/>
      <c r="U2" s="1"/>
      <c r="V2" s="1"/>
      <c r="W2" s="1"/>
      <c r="X2" s="1"/>
      <c r="Y2" s="1"/>
      <c r="Z2" s="1"/>
    </row>
    <row r="3" spans="1:26" ht="42" customHeight="1">
      <c r="A3" s="254" t="s">
        <v>816</v>
      </c>
      <c r="B3" s="360" t="s">
        <v>817</v>
      </c>
      <c r="C3" s="311"/>
      <c r="D3" s="311"/>
      <c r="E3" s="311"/>
      <c r="F3" s="311"/>
      <c r="G3" s="311"/>
      <c r="H3" s="311"/>
      <c r="I3" s="311"/>
      <c r="J3" s="311"/>
      <c r="K3" s="311"/>
      <c r="L3" s="1"/>
      <c r="M3" s="1"/>
      <c r="N3" s="1"/>
      <c r="O3" s="1"/>
      <c r="P3" s="1"/>
      <c r="Q3" s="1"/>
      <c r="R3" s="1"/>
      <c r="S3" s="1"/>
      <c r="T3" s="1"/>
      <c r="U3" s="1"/>
      <c r="V3" s="1"/>
      <c r="W3" s="1"/>
      <c r="X3" s="1"/>
      <c r="Y3" s="1"/>
      <c r="Z3" s="1"/>
    </row>
    <row r="4" spans="1:26" ht="66" customHeight="1">
      <c r="A4" s="1"/>
      <c r="B4" s="423" t="s">
        <v>818</v>
      </c>
      <c r="C4" s="304"/>
      <c r="D4" s="304"/>
      <c r="E4" s="304"/>
      <c r="F4" s="304"/>
      <c r="G4" s="304"/>
      <c r="H4" s="304"/>
      <c r="I4" s="304"/>
      <c r="J4" s="304"/>
      <c r="K4" s="373"/>
      <c r="L4" s="1"/>
      <c r="M4" s="1"/>
      <c r="N4" s="1"/>
      <c r="O4" s="1"/>
      <c r="P4" s="1"/>
      <c r="Q4" s="1"/>
      <c r="R4" s="1"/>
      <c r="S4" s="1"/>
      <c r="T4" s="1"/>
      <c r="U4" s="1"/>
      <c r="V4" s="1"/>
      <c r="W4" s="1"/>
      <c r="X4" s="1"/>
      <c r="Y4" s="1"/>
      <c r="Z4" s="1"/>
    </row>
    <row r="5" spans="1:26" ht="12.75" customHeight="1">
      <c r="A5" s="119"/>
      <c r="B5" s="255"/>
      <c r="C5" s="256"/>
      <c r="D5" s="257"/>
      <c r="E5" s="257"/>
      <c r="F5" s="257"/>
      <c r="G5" s="257"/>
      <c r="H5" s="257"/>
      <c r="I5" s="258"/>
      <c r="J5" s="255" t="s">
        <v>819</v>
      </c>
      <c r="K5" s="255" t="s">
        <v>820</v>
      </c>
      <c r="L5" s="119"/>
      <c r="M5" s="119"/>
      <c r="N5" s="119"/>
      <c r="O5" s="119"/>
      <c r="P5" s="119"/>
      <c r="Q5" s="119"/>
      <c r="R5" s="119"/>
      <c r="S5" s="119"/>
      <c r="T5" s="119"/>
      <c r="U5" s="119"/>
      <c r="V5" s="119"/>
      <c r="W5" s="119"/>
      <c r="X5" s="119"/>
      <c r="Y5" s="119"/>
      <c r="Z5" s="119"/>
    </row>
    <row r="6" spans="1:26" ht="55.5" customHeight="1">
      <c r="A6" s="13"/>
      <c r="B6" s="259" t="s">
        <v>135</v>
      </c>
      <c r="C6" s="424" t="s">
        <v>821</v>
      </c>
      <c r="D6" s="314"/>
      <c r="E6" s="314"/>
      <c r="F6" s="314"/>
      <c r="G6" s="314"/>
      <c r="H6" s="314"/>
      <c r="I6" s="315"/>
      <c r="J6" s="260" t="s">
        <v>729</v>
      </c>
      <c r="K6" s="260" t="s">
        <v>822</v>
      </c>
      <c r="L6" s="13"/>
      <c r="M6" s="13"/>
      <c r="N6" s="13"/>
      <c r="O6" s="13"/>
      <c r="P6" s="13"/>
      <c r="Q6" s="13"/>
      <c r="R6" s="13"/>
      <c r="S6" s="13"/>
      <c r="T6" s="13"/>
      <c r="U6" s="13"/>
      <c r="V6" s="13"/>
      <c r="W6" s="13"/>
      <c r="X6" s="13"/>
      <c r="Y6" s="13"/>
      <c r="Z6" s="13"/>
    </row>
    <row r="7" spans="1:26" ht="46.5" customHeight="1">
      <c r="A7" s="13"/>
      <c r="B7" s="259" t="s">
        <v>137</v>
      </c>
      <c r="C7" s="424" t="s">
        <v>823</v>
      </c>
      <c r="D7" s="314"/>
      <c r="E7" s="314"/>
      <c r="F7" s="314"/>
      <c r="G7" s="314"/>
      <c r="H7" s="314"/>
      <c r="I7" s="315"/>
      <c r="J7" s="260" t="s">
        <v>729</v>
      </c>
      <c r="K7" s="260" t="s">
        <v>824</v>
      </c>
      <c r="L7" s="13"/>
      <c r="M7" s="13"/>
      <c r="N7" s="13"/>
      <c r="O7" s="13"/>
      <c r="P7" s="13"/>
      <c r="Q7" s="13"/>
      <c r="R7" s="13"/>
      <c r="S7" s="13"/>
      <c r="T7" s="13"/>
      <c r="U7" s="13"/>
      <c r="V7" s="13"/>
      <c r="W7" s="13"/>
      <c r="X7" s="13"/>
      <c r="Y7" s="13"/>
      <c r="Z7" s="13"/>
    </row>
    <row r="8" spans="1:26" ht="24.75" customHeight="1">
      <c r="A8" s="13"/>
      <c r="B8" s="259" t="s">
        <v>138</v>
      </c>
      <c r="C8" s="425" t="s">
        <v>825</v>
      </c>
      <c r="D8" s="314"/>
      <c r="E8" s="314"/>
      <c r="F8" s="314"/>
      <c r="G8" s="314"/>
      <c r="H8" s="314"/>
      <c r="I8" s="315"/>
      <c r="J8" s="260" t="s">
        <v>729</v>
      </c>
      <c r="K8" s="260" t="s">
        <v>826</v>
      </c>
      <c r="L8" s="13"/>
      <c r="M8" s="13"/>
      <c r="N8" s="13"/>
      <c r="O8" s="13"/>
      <c r="P8" s="13"/>
      <c r="Q8" s="13"/>
      <c r="R8" s="13"/>
      <c r="S8" s="13"/>
      <c r="T8" s="13"/>
      <c r="U8" s="13"/>
      <c r="V8" s="13"/>
      <c r="W8" s="13"/>
      <c r="X8" s="13"/>
      <c r="Y8" s="13"/>
      <c r="Z8" s="13"/>
    </row>
    <row r="9" spans="1:26" ht="25.5" customHeight="1">
      <c r="A9" s="13"/>
      <c r="B9" s="259" t="s">
        <v>140</v>
      </c>
      <c r="C9" s="425" t="s">
        <v>827</v>
      </c>
      <c r="D9" s="314"/>
      <c r="E9" s="314"/>
      <c r="F9" s="314"/>
      <c r="G9" s="314"/>
      <c r="H9" s="314"/>
      <c r="I9" s="315"/>
      <c r="J9" s="260" t="s">
        <v>729</v>
      </c>
      <c r="K9" s="260" t="s">
        <v>729</v>
      </c>
      <c r="L9" s="13"/>
      <c r="M9" s="13"/>
      <c r="N9" s="13"/>
      <c r="O9" s="13"/>
      <c r="P9" s="13"/>
      <c r="Q9" s="13"/>
      <c r="R9" s="13"/>
      <c r="S9" s="13"/>
      <c r="T9" s="13"/>
      <c r="U9" s="13"/>
      <c r="V9" s="13"/>
      <c r="W9" s="13"/>
      <c r="X9" s="13"/>
      <c r="Y9" s="13"/>
      <c r="Z9" s="13"/>
    </row>
    <row r="10" spans="1:26" ht="12.75" customHeight="1">
      <c r="A10" s="13"/>
      <c r="B10" s="259" t="s">
        <v>142</v>
      </c>
      <c r="C10" s="425" t="s">
        <v>828</v>
      </c>
      <c r="D10" s="314"/>
      <c r="E10" s="314"/>
      <c r="F10" s="314"/>
      <c r="G10" s="314"/>
      <c r="H10" s="314"/>
      <c r="I10" s="315"/>
      <c r="J10" s="260" t="s">
        <v>826</v>
      </c>
      <c r="K10" s="260" t="s">
        <v>729</v>
      </c>
      <c r="L10" s="13"/>
      <c r="M10" s="13"/>
      <c r="N10" s="13"/>
      <c r="O10" s="13"/>
      <c r="P10" s="13"/>
      <c r="Q10" s="13"/>
      <c r="R10" s="13"/>
      <c r="S10" s="13"/>
      <c r="T10" s="13"/>
      <c r="U10" s="13"/>
      <c r="V10" s="13"/>
      <c r="W10" s="13"/>
      <c r="X10" s="13"/>
      <c r="Y10" s="13"/>
      <c r="Z10" s="13"/>
    </row>
    <row r="11" spans="1:26" ht="12.75" customHeight="1">
      <c r="A11" s="13"/>
      <c r="B11" s="259" t="s">
        <v>144</v>
      </c>
      <c r="C11" s="425" t="s">
        <v>829</v>
      </c>
      <c r="D11" s="314"/>
      <c r="E11" s="314"/>
      <c r="F11" s="314"/>
      <c r="G11" s="314"/>
      <c r="H11" s="314"/>
      <c r="I11" s="315"/>
      <c r="J11" s="260" t="s">
        <v>729</v>
      </c>
      <c r="K11" s="260" t="s">
        <v>729</v>
      </c>
      <c r="L11" s="13"/>
      <c r="M11" s="13"/>
      <c r="N11" s="13"/>
      <c r="O11" s="13"/>
      <c r="P11" s="13"/>
      <c r="Q11" s="13"/>
      <c r="R11" s="13"/>
      <c r="S11" s="13"/>
      <c r="T11" s="13"/>
      <c r="U11" s="13"/>
      <c r="V11" s="13"/>
      <c r="W11" s="13"/>
      <c r="X11" s="13"/>
      <c r="Y11" s="13"/>
      <c r="Z11" s="13"/>
    </row>
    <row r="12" spans="1:26" ht="12.75" customHeight="1">
      <c r="A12" s="13"/>
      <c r="B12" s="259" t="s">
        <v>145</v>
      </c>
      <c r="C12" s="425" t="s">
        <v>830</v>
      </c>
      <c r="D12" s="314"/>
      <c r="E12" s="314"/>
      <c r="F12" s="314"/>
      <c r="G12" s="314"/>
      <c r="H12" s="314"/>
      <c r="I12" s="315"/>
      <c r="J12" s="260" t="s">
        <v>729</v>
      </c>
      <c r="K12" s="260" t="s">
        <v>826</v>
      </c>
      <c r="L12" s="13"/>
      <c r="M12" s="13"/>
      <c r="N12" s="13"/>
      <c r="O12" s="13"/>
      <c r="P12" s="13"/>
      <c r="Q12" s="13"/>
      <c r="R12" s="13"/>
      <c r="S12" s="13"/>
      <c r="T12" s="13"/>
      <c r="U12" s="13"/>
      <c r="V12" s="13"/>
      <c r="W12" s="13"/>
      <c r="X12" s="13"/>
      <c r="Y12" s="13"/>
      <c r="Z12" s="13"/>
    </row>
    <row r="13" spans="1:26" ht="12.75" customHeight="1">
      <c r="A13" s="1"/>
      <c r="B13" s="187"/>
      <c r="C13" s="187"/>
      <c r="D13" s="187"/>
      <c r="E13" s="187"/>
      <c r="F13" s="187"/>
      <c r="G13" s="187"/>
      <c r="H13" s="187"/>
      <c r="I13" s="187"/>
      <c r="J13" s="187"/>
      <c r="K13" s="187"/>
      <c r="L13" s="1"/>
      <c r="M13" s="1"/>
      <c r="N13" s="1"/>
      <c r="O13" s="1"/>
      <c r="P13" s="1"/>
      <c r="Q13" s="261"/>
      <c r="R13" s="1"/>
      <c r="S13" s="1"/>
      <c r="T13" s="1"/>
      <c r="U13" s="1"/>
      <c r="V13" s="1"/>
      <c r="W13" s="1"/>
      <c r="X13" s="1"/>
      <c r="Y13" s="1"/>
      <c r="Z13" s="1"/>
    </row>
    <row r="14" spans="1:26" ht="31.5" customHeight="1">
      <c r="A14" s="1"/>
      <c r="B14" s="426" t="s">
        <v>831</v>
      </c>
      <c r="C14" s="311"/>
      <c r="D14" s="311"/>
      <c r="E14" s="311"/>
      <c r="F14" s="311"/>
      <c r="G14" s="311"/>
      <c r="H14" s="311"/>
      <c r="I14" s="311"/>
      <c r="J14" s="311"/>
      <c r="K14" s="311"/>
      <c r="L14" s="1"/>
      <c r="M14" s="1"/>
      <c r="N14" s="1"/>
      <c r="O14" s="1"/>
      <c r="P14" s="1"/>
      <c r="Q14" s="1"/>
      <c r="R14" s="1"/>
      <c r="S14" s="1"/>
      <c r="T14" s="1"/>
      <c r="U14" s="1"/>
      <c r="V14" s="1"/>
      <c r="W14" s="1"/>
      <c r="X14" s="1"/>
      <c r="Y14" s="1"/>
      <c r="Z14" s="1"/>
    </row>
    <row r="15" spans="1:26" ht="55.5" customHeight="1">
      <c r="A15" s="1"/>
      <c r="B15" s="426" t="s">
        <v>832</v>
      </c>
      <c r="C15" s="311"/>
      <c r="D15" s="311"/>
      <c r="E15" s="311"/>
      <c r="F15" s="311"/>
      <c r="G15" s="311"/>
      <c r="H15" s="311"/>
      <c r="I15" s="311"/>
      <c r="J15" s="311"/>
      <c r="K15" s="311"/>
      <c r="L15" s="1"/>
      <c r="M15" s="1"/>
      <c r="N15" s="1"/>
      <c r="O15" s="1"/>
      <c r="P15" s="1"/>
      <c r="Q15" s="1"/>
      <c r="R15" s="1"/>
      <c r="S15" s="1"/>
      <c r="T15" s="1"/>
      <c r="U15" s="1"/>
      <c r="V15" s="1"/>
      <c r="W15" s="1"/>
      <c r="X15" s="1"/>
      <c r="Y15" s="1"/>
      <c r="Z15" s="1"/>
    </row>
    <row r="16" spans="1:26" ht="32.25" customHeight="1">
      <c r="A16" s="1"/>
      <c r="B16" s="426" t="s">
        <v>833</v>
      </c>
      <c r="C16" s="311"/>
      <c r="D16" s="311"/>
      <c r="E16" s="311"/>
      <c r="F16" s="311"/>
      <c r="G16" s="311"/>
      <c r="H16" s="311"/>
      <c r="I16" s="311"/>
      <c r="J16" s="311"/>
      <c r="K16" s="311"/>
      <c r="L16" s="1"/>
      <c r="M16" s="1"/>
      <c r="N16" s="1"/>
      <c r="O16" s="1"/>
      <c r="P16" s="1"/>
      <c r="Q16" s="1"/>
      <c r="R16" s="1"/>
      <c r="S16" s="1"/>
      <c r="T16" s="1"/>
      <c r="U16" s="1"/>
      <c r="V16" s="1"/>
      <c r="W16" s="1"/>
      <c r="X16" s="1"/>
      <c r="Y16" s="1"/>
      <c r="Z16" s="1"/>
    </row>
    <row r="17" spans="1:26" ht="67.5" customHeight="1">
      <c r="A17" s="1"/>
      <c r="B17" s="426" t="s">
        <v>834</v>
      </c>
      <c r="C17" s="311"/>
      <c r="D17" s="311"/>
      <c r="E17" s="311"/>
      <c r="F17" s="311"/>
      <c r="G17" s="311"/>
      <c r="H17" s="311"/>
      <c r="I17" s="311"/>
      <c r="J17" s="311"/>
      <c r="K17" s="311"/>
      <c r="L17" s="1"/>
      <c r="M17" s="1"/>
      <c r="N17" s="1"/>
      <c r="O17" s="1"/>
      <c r="P17" s="1"/>
      <c r="Q17" s="1"/>
      <c r="R17" s="1"/>
      <c r="S17" s="1"/>
      <c r="T17" s="1"/>
      <c r="U17" s="1"/>
      <c r="V17" s="1"/>
      <c r="W17" s="1"/>
      <c r="X17" s="1"/>
      <c r="Y17" s="1"/>
      <c r="Z17" s="1"/>
    </row>
    <row r="18" spans="1:26" ht="26.25" customHeight="1">
      <c r="A18" s="1"/>
      <c r="B18" s="426" t="s">
        <v>835</v>
      </c>
      <c r="C18" s="311"/>
      <c r="D18" s="311"/>
      <c r="E18" s="311"/>
      <c r="F18" s="311"/>
      <c r="G18" s="311"/>
      <c r="H18" s="311"/>
      <c r="I18" s="311"/>
      <c r="J18" s="311"/>
      <c r="K18" s="311"/>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816</v>
      </c>
      <c r="B20" s="389"/>
      <c r="C20" s="314"/>
      <c r="D20" s="314"/>
      <c r="E20" s="314"/>
      <c r="F20" s="314"/>
      <c r="G20" s="314"/>
      <c r="H20" s="315"/>
      <c r="I20" s="252" t="s">
        <v>836</v>
      </c>
      <c r="J20" s="252" t="s">
        <v>837</v>
      </c>
      <c r="K20" s="252" t="s">
        <v>420</v>
      </c>
      <c r="L20" s="1"/>
      <c r="M20" s="1"/>
      <c r="N20" s="1"/>
      <c r="O20" s="1"/>
      <c r="P20" s="1"/>
      <c r="Q20" s="1"/>
      <c r="R20" s="1"/>
      <c r="S20" s="1"/>
      <c r="T20" s="1"/>
      <c r="U20" s="1"/>
      <c r="V20" s="1"/>
      <c r="W20" s="1"/>
      <c r="X20" s="1"/>
      <c r="Y20" s="1"/>
      <c r="Z20" s="1"/>
    </row>
    <row r="21" spans="1:26" ht="12.75" customHeight="1">
      <c r="A21" s="5"/>
      <c r="B21" s="19" t="s">
        <v>135</v>
      </c>
      <c r="C21" s="427" t="s">
        <v>838</v>
      </c>
      <c r="D21" s="314"/>
      <c r="E21" s="314"/>
      <c r="F21" s="314"/>
      <c r="G21" s="314"/>
      <c r="H21" s="315"/>
      <c r="I21" s="19"/>
      <c r="J21" s="19"/>
      <c r="K21" s="19"/>
      <c r="L21" s="1"/>
      <c r="M21" s="1"/>
      <c r="N21" s="1"/>
      <c r="O21" s="1"/>
      <c r="P21" s="1"/>
      <c r="Q21" s="1"/>
      <c r="R21" s="1"/>
      <c r="S21" s="1"/>
      <c r="T21" s="1"/>
      <c r="U21" s="1"/>
      <c r="V21" s="1"/>
      <c r="W21" s="1"/>
      <c r="X21" s="1"/>
      <c r="Y21" s="1"/>
      <c r="Z21" s="1"/>
    </row>
    <row r="22" spans="1:26" ht="12.75" customHeight="1">
      <c r="A22" s="5"/>
      <c r="B22" s="19" t="s">
        <v>137</v>
      </c>
      <c r="C22" s="427" t="s">
        <v>839</v>
      </c>
      <c r="D22" s="314"/>
      <c r="E22" s="314"/>
      <c r="F22" s="314"/>
      <c r="G22" s="314"/>
      <c r="H22" s="315"/>
      <c r="I22" s="19"/>
      <c r="J22" s="19"/>
      <c r="K22" s="19"/>
      <c r="L22" s="1"/>
      <c r="M22" s="1"/>
      <c r="N22" s="1"/>
      <c r="O22" s="1"/>
      <c r="P22" s="1"/>
      <c r="Q22" s="1"/>
      <c r="R22" s="1"/>
      <c r="S22" s="1"/>
      <c r="T22" s="1"/>
      <c r="U22" s="1"/>
      <c r="V22" s="1"/>
      <c r="W22" s="1"/>
      <c r="X22" s="1"/>
      <c r="Y22" s="1"/>
      <c r="Z22" s="1"/>
    </row>
    <row r="23" spans="1:26" ht="12.75" customHeight="1">
      <c r="A23" s="5"/>
      <c r="B23" s="19" t="s">
        <v>138</v>
      </c>
      <c r="C23" s="427" t="s">
        <v>840</v>
      </c>
      <c r="D23" s="314"/>
      <c r="E23" s="314"/>
      <c r="F23" s="314"/>
      <c r="G23" s="314"/>
      <c r="H23" s="315"/>
      <c r="I23" s="19"/>
      <c r="J23" s="19"/>
      <c r="K23" s="19"/>
      <c r="L23" s="1"/>
      <c r="M23" s="1"/>
      <c r="N23" s="1"/>
      <c r="O23" s="1"/>
      <c r="P23" s="1"/>
      <c r="Q23" s="1"/>
      <c r="R23" s="1"/>
      <c r="S23" s="1"/>
      <c r="T23" s="1"/>
      <c r="U23" s="1"/>
      <c r="V23" s="1"/>
      <c r="W23" s="1"/>
      <c r="X23" s="1"/>
      <c r="Y23" s="1"/>
      <c r="Z23" s="1"/>
    </row>
    <row r="24" spans="1:26" ht="12.75" customHeight="1">
      <c r="A24" s="5"/>
      <c r="B24" s="19" t="s">
        <v>140</v>
      </c>
      <c r="C24" s="427" t="s">
        <v>841</v>
      </c>
      <c r="D24" s="314"/>
      <c r="E24" s="314"/>
      <c r="F24" s="314"/>
      <c r="G24" s="314"/>
      <c r="H24" s="315"/>
      <c r="I24" s="19"/>
      <c r="J24" s="19"/>
      <c r="K24" s="19"/>
      <c r="L24" s="1"/>
      <c r="M24" s="1"/>
      <c r="N24" s="1"/>
      <c r="O24" s="1"/>
      <c r="P24" s="1"/>
      <c r="Q24" s="1"/>
      <c r="R24" s="1"/>
      <c r="S24" s="1"/>
      <c r="T24" s="1"/>
      <c r="U24" s="1"/>
      <c r="V24" s="1"/>
      <c r="W24" s="1"/>
      <c r="X24" s="1"/>
      <c r="Y24" s="1"/>
      <c r="Z24" s="1"/>
    </row>
    <row r="25" spans="1:26" ht="14.25" customHeight="1">
      <c r="A25" s="5"/>
      <c r="B25" s="19" t="s">
        <v>142</v>
      </c>
      <c r="C25" s="427" t="s">
        <v>1113</v>
      </c>
      <c r="D25" s="314"/>
      <c r="E25" s="314"/>
      <c r="F25" s="314"/>
      <c r="G25" s="314"/>
      <c r="H25" s="315"/>
      <c r="I25" s="19"/>
      <c r="J25" s="19"/>
      <c r="K25" s="19"/>
      <c r="L25" s="1"/>
      <c r="M25" s="1"/>
      <c r="N25" s="1"/>
      <c r="O25" s="1"/>
      <c r="P25" s="1"/>
      <c r="Q25" s="1"/>
      <c r="R25" s="1"/>
      <c r="S25" s="1"/>
      <c r="T25" s="1"/>
      <c r="U25" s="1"/>
      <c r="V25" s="1"/>
      <c r="W25" s="1"/>
      <c r="X25" s="1"/>
      <c r="Y25" s="1"/>
      <c r="Z25" s="1"/>
    </row>
    <row r="26" spans="1:26" ht="12" customHeight="1">
      <c r="A26" s="5"/>
      <c r="B26" s="19" t="s">
        <v>144</v>
      </c>
      <c r="C26" s="427" t="s">
        <v>842</v>
      </c>
      <c r="D26" s="314"/>
      <c r="E26" s="314"/>
      <c r="F26" s="314"/>
      <c r="G26" s="314"/>
      <c r="H26" s="315"/>
      <c r="I26" s="19"/>
      <c r="J26" s="19"/>
      <c r="K26" s="19"/>
      <c r="L26" s="1"/>
      <c r="M26" s="1"/>
      <c r="N26" s="1"/>
      <c r="O26" s="1"/>
      <c r="P26" s="1"/>
      <c r="Q26" s="1"/>
      <c r="R26" s="1"/>
      <c r="S26" s="1"/>
      <c r="T26" s="1"/>
      <c r="U26" s="1"/>
      <c r="V26" s="1"/>
      <c r="W26" s="1"/>
      <c r="X26" s="1"/>
      <c r="Y26" s="1"/>
      <c r="Z26" s="1"/>
    </row>
    <row r="27" spans="1:26" ht="26.25" customHeight="1">
      <c r="A27" s="5"/>
      <c r="B27" s="19" t="s">
        <v>145</v>
      </c>
      <c r="C27" s="427" t="s">
        <v>843</v>
      </c>
      <c r="D27" s="314"/>
      <c r="E27" s="314"/>
      <c r="F27" s="314"/>
      <c r="G27" s="314"/>
      <c r="H27" s="315"/>
      <c r="I27" s="19"/>
      <c r="J27" s="19"/>
      <c r="K27" s="19"/>
      <c r="L27" s="1"/>
      <c r="M27" s="1"/>
      <c r="N27" s="1"/>
      <c r="O27" s="1"/>
      <c r="P27" s="1"/>
      <c r="Q27" s="1"/>
      <c r="R27" s="1"/>
      <c r="S27" s="1"/>
      <c r="T27" s="1"/>
      <c r="U27" s="1"/>
      <c r="V27" s="1"/>
      <c r="W27" s="1"/>
      <c r="X27" s="1"/>
      <c r="Y27" s="1"/>
      <c r="Z27" s="1"/>
    </row>
    <row r="28" spans="1:26" ht="12.75" customHeight="1">
      <c r="A28" s="5"/>
      <c r="B28" s="19" t="s">
        <v>147</v>
      </c>
      <c r="C28" s="427" t="s">
        <v>844</v>
      </c>
      <c r="D28" s="314"/>
      <c r="E28" s="314"/>
      <c r="F28" s="314"/>
      <c r="G28" s="314"/>
      <c r="H28" s="315"/>
      <c r="I28" s="19"/>
      <c r="J28" s="19"/>
      <c r="K28" s="19"/>
      <c r="L28" s="1"/>
      <c r="M28" s="1"/>
      <c r="N28" s="1"/>
      <c r="O28" s="1"/>
      <c r="P28" s="1"/>
      <c r="Q28" s="1"/>
      <c r="R28" s="1"/>
      <c r="S28" s="1"/>
      <c r="T28" s="1"/>
      <c r="U28" s="1"/>
      <c r="V28" s="1"/>
      <c r="W28" s="1"/>
      <c r="X28" s="1"/>
      <c r="Y28" s="1"/>
      <c r="Z28" s="1"/>
    </row>
    <row r="29" spans="1:26" ht="25.5" customHeight="1">
      <c r="A29" s="5"/>
      <c r="B29" s="19" t="s">
        <v>702</v>
      </c>
      <c r="C29" s="427" t="s">
        <v>845</v>
      </c>
      <c r="D29" s="314"/>
      <c r="E29" s="314"/>
      <c r="F29" s="314"/>
      <c r="G29" s="314"/>
      <c r="H29" s="315"/>
      <c r="I29" s="19"/>
      <c r="J29" s="19"/>
      <c r="K29" s="19"/>
      <c r="L29" s="1"/>
      <c r="M29" s="1"/>
      <c r="N29" s="1"/>
      <c r="O29" s="1"/>
      <c r="P29" s="1"/>
      <c r="Q29" s="1"/>
      <c r="R29" s="1"/>
      <c r="S29" s="1"/>
      <c r="T29" s="1"/>
      <c r="U29" s="1"/>
      <c r="V29" s="1"/>
      <c r="W29" s="1"/>
      <c r="X29" s="1"/>
      <c r="Y29" s="1"/>
      <c r="Z29" s="1"/>
    </row>
    <row r="30" spans="1:26" ht="25.5" customHeight="1">
      <c r="A30" s="5"/>
      <c r="B30" s="19" t="s">
        <v>704</v>
      </c>
      <c r="C30" s="427" t="s">
        <v>846</v>
      </c>
      <c r="D30" s="314"/>
      <c r="E30" s="314"/>
      <c r="F30" s="314"/>
      <c r="G30" s="314"/>
      <c r="H30" s="315"/>
      <c r="I30" s="45"/>
      <c r="J30" s="45"/>
      <c r="K30" s="19"/>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847</v>
      </c>
      <c r="B32" s="377" t="s">
        <v>848</v>
      </c>
      <c r="C32" s="311"/>
      <c r="D32" s="311"/>
      <c r="E32" s="311"/>
      <c r="F32" s="311"/>
      <c r="G32" s="311"/>
      <c r="H32" s="311"/>
      <c r="I32" s="311"/>
      <c r="J32" s="311"/>
      <c r="K32" s="311"/>
      <c r="L32" s="1"/>
      <c r="M32" s="1"/>
      <c r="N32" s="1"/>
      <c r="O32" s="1"/>
      <c r="P32" s="1"/>
      <c r="Q32" s="1"/>
      <c r="R32" s="1"/>
      <c r="S32" s="1"/>
      <c r="T32" s="1"/>
      <c r="U32" s="1"/>
      <c r="V32" s="1"/>
      <c r="W32" s="1"/>
      <c r="X32" s="1"/>
      <c r="Y32" s="1"/>
      <c r="Z32" s="1"/>
    </row>
    <row r="33" spans="1:26" ht="54.75" customHeight="1">
      <c r="A33" s="1"/>
      <c r="B33" s="310" t="s">
        <v>849</v>
      </c>
      <c r="C33" s="311"/>
      <c r="D33" s="311"/>
      <c r="E33" s="311"/>
      <c r="F33" s="311"/>
      <c r="G33" s="311"/>
      <c r="H33" s="311"/>
      <c r="I33" s="311"/>
      <c r="J33" s="311"/>
      <c r="K33" s="311"/>
      <c r="L33" s="1"/>
      <c r="M33" s="1"/>
      <c r="N33" s="1"/>
      <c r="O33" s="1"/>
      <c r="P33" s="1"/>
      <c r="Q33" s="1"/>
      <c r="R33" s="1"/>
      <c r="S33" s="1"/>
      <c r="T33" s="1"/>
      <c r="U33" s="1"/>
      <c r="V33" s="1"/>
      <c r="W33" s="1"/>
      <c r="X33" s="1"/>
      <c r="Y33" s="1"/>
      <c r="Z33" s="1"/>
    </row>
    <row r="34" spans="1:26" ht="12.75" customHeight="1">
      <c r="A34" s="1"/>
      <c r="B34" s="310" t="s">
        <v>850</v>
      </c>
      <c r="C34" s="311"/>
      <c r="D34" s="311"/>
      <c r="E34" s="311"/>
      <c r="F34" s="311"/>
      <c r="G34" s="311"/>
      <c r="H34" s="311"/>
      <c r="I34" s="311"/>
      <c r="J34" s="311"/>
      <c r="K34" s="311"/>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54"/>
      <c r="B36" s="430" t="s">
        <v>851</v>
      </c>
      <c r="C36" s="314"/>
      <c r="D36" s="314"/>
      <c r="E36" s="314"/>
      <c r="F36" s="315"/>
      <c r="G36" s="194"/>
      <c r="H36" s="262" t="s">
        <v>852</v>
      </c>
      <c r="I36" s="31" t="s">
        <v>853</v>
      </c>
      <c r="J36" s="19"/>
      <c r="K36" s="31" t="s">
        <v>854</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8" t="s">
        <v>855</v>
      </c>
      <c r="J37" s="19"/>
      <c r="K37" s="31" t="s">
        <v>856</v>
      </c>
      <c r="L37" s="31"/>
      <c r="M37" s="31"/>
      <c r="N37" s="31"/>
      <c r="O37" s="31"/>
      <c r="P37" s="31"/>
      <c r="Q37" s="31"/>
      <c r="R37" s="31"/>
      <c r="S37" s="31"/>
      <c r="T37" s="31"/>
      <c r="U37" s="31"/>
      <c r="V37" s="31"/>
      <c r="W37" s="31"/>
      <c r="X37" s="31"/>
      <c r="Y37" s="31"/>
      <c r="Z37" s="31"/>
    </row>
    <row r="38" spans="1:26" ht="16.5" customHeight="1">
      <c r="A38" s="254" t="s">
        <v>857</v>
      </c>
      <c r="B38" s="377" t="s">
        <v>858</v>
      </c>
      <c r="C38" s="311"/>
      <c r="D38" s="311"/>
      <c r="E38" s="311"/>
      <c r="F38" s="311"/>
      <c r="G38" s="311"/>
      <c r="H38" s="311"/>
      <c r="I38" s="311"/>
      <c r="J38" s="311"/>
      <c r="K38" s="311"/>
      <c r="L38" s="1"/>
      <c r="M38" s="1"/>
      <c r="N38" s="1"/>
      <c r="O38" s="1"/>
      <c r="P38" s="1"/>
      <c r="Q38" s="1"/>
      <c r="R38" s="1"/>
      <c r="S38" s="1"/>
      <c r="T38" s="1"/>
      <c r="U38" s="1"/>
      <c r="V38" s="1"/>
      <c r="W38" s="1"/>
      <c r="X38" s="1"/>
      <c r="Y38" s="1"/>
      <c r="Z38" s="1"/>
    </row>
    <row r="39" spans="1:26" ht="27" customHeight="1">
      <c r="A39" s="5"/>
      <c r="B39" s="310" t="s">
        <v>859</v>
      </c>
      <c r="C39" s="311"/>
      <c r="D39" s="311"/>
      <c r="E39" s="311"/>
      <c r="F39" s="311"/>
      <c r="G39" s="311"/>
      <c r="H39" s="311"/>
      <c r="I39" s="311"/>
      <c r="J39" s="311"/>
      <c r="K39" s="311"/>
      <c r="L39" s="1"/>
      <c r="M39" s="1"/>
      <c r="N39" s="1"/>
      <c r="O39" s="1"/>
      <c r="P39" s="1"/>
      <c r="Q39" s="1"/>
      <c r="R39" s="1"/>
      <c r="S39" s="1"/>
      <c r="T39" s="1"/>
      <c r="U39" s="1"/>
      <c r="V39" s="1"/>
      <c r="W39" s="1"/>
      <c r="X39" s="1"/>
      <c r="Y39" s="1"/>
      <c r="Z39" s="1"/>
    </row>
    <row r="40" spans="1:26" ht="27" customHeight="1">
      <c r="A40" s="5"/>
      <c r="B40" s="321" t="s">
        <v>860</v>
      </c>
      <c r="C40" s="311"/>
      <c r="D40" s="311"/>
      <c r="E40" s="311"/>
      <c r="F40" s="311"/>
      <c r="G40" s="311"/>
      <c r="H40" s="311"/>
      <c r="I40" s="311"/>
      <c r="J40" s="311"/>
      <c r="K40" s="311"/>
      <c r="L40" s="1"/>
      <c r="M40" s="1"/>
      <c r="N40" s="1"/>
      <c r="O40" s="1"/>
      <c r="P40" s="1"/>
      <c r="Q40" s="1"/>
      <c r="R40" s="1"/>
      <c r="S40" s="1"/>
      <c r="T40" s="1"/>
      <c r="U40" s="1"/>
      <c r="V40" s="1"/>
      <c r="W40" s="1"/>
      <c r="X40" s="1"/>
      <c r="Y40" s="1"/>
      <c r="Z40" s="1"/>
    </row>
    <row r="41" spans="1:26" ht="111.75" customHeight="1">
      <c r="A41" s="5"/>
      <c r="B41" s="431" t="s">
        <v>861</v>
      </c>
      <c r="C41" s="311"/>
      <c r="D41" s="311"/>
      <c r="E41" s="311"/>
      <c r="F41" s="311"/>
      <c r="G41" s="311"/>
      <c r="H41" s="311"/>
      <c r="I41" s="311"/>
      <c r="J41" s="311"/>
      <c r="K41" s="311"/>
      <c r="L41" s="1"/>
      <c r="M41" s="1"/>
      <c r="N41" s="1"/>
      <c r="O41" s="1"/>
      <c r="P41" s="1"/>
      <c r="Q41" s="1"/>
      <c r="R41" s="1"/>
      <c r="S41" s="1"/>
      <c r="T41" s="1"/>
      <c r="U41" s="1"/>
      <c r="V41" s="1"/>
      <c r="W41" s="1"/>
      <c r="X41" s="1"/>
      <c r="Y41" s="1"/>
      <c r="Z41" s="1"/>
    </row>
    <row r="42" spans="1:26" ht="96.6" customHeight="1">
      <c r="A42" s="5"/>
      <c r="B42" s="431" t="s">
        <v>862</v>
      </c>
      <c r="C42" s="311"/>
      <c r="D42" s="311"/>
      <c r="E42" s="311"/>
      <c r="F42" s="311"/>
      <c r="G42" s="311"/>
      <c r="H42" s="311"/>
      <c r="I42" s="311"/>
      <c r="J42" s="311"/>
      <c r="K42" s="311"/>
      <c r="L42" s="1"/>
      <c r="M42" s="1"/>
      <c r="N42" s="1"/>
      <c r="O42" s="1"/>
      <c r="P42" s="1"/>
      <c r="Q42" s="1"/>
      <c r="R42" s="1"/>
      <c r="S42" s="1"/>
      <c r="T42" s="1"/>
      <c r="U42" s="1"/>
      <c r="V42" s="1"/>
      <c r="W42" s="1"/>
      <c r="X42" s="1"/>
      <c r="Y42" s="1"/>
      <c r="Z42" s="1"/>
    </row>
    <row r="43" spans="1:26" ht="54" customHeight="1">
      <c r="A43" s="5"/>
      <c r="B43" s="310" t="s">
        <v>863</v>
      </c>
      <c r="C43" s="311"/>
      <c r="D43" s="311"/>
      <c r="E43" s="311"/>
      <c r="F43" s="311"/>
      <c r="G43" s="311"/>
      <c r="H43" s="311"/>
      <c r="I43" s="311"/>
      <c r="J43" s="311"/>
      <c r="K43" s="311"/>
      <c r="L43" s="1"/>
      <c r="M43" s="1"/>
      <c r="N43" s="1"/>
      <c r="O43" s="1"/>
      <c r="P43" s="1"/>
      <c r="Q43" s="1"/>
      <c r="R43" s="1"/>
      <c r="S43" s="1"/>
      <c r="T43" s="1"/>
      <c r="U43" s="1"/>
      <c r="V43" s="1"/>
      <c r="W43" s="1"/>
      <c r="X43" s="1"/>
      <c r="Y43" s="1"/>
      <c r="Z43" s="1"/>
    </row>
    <row r="44" spans="1:26" ht="12.75" customHeight="1">
      <c r="A44" s="5"/>
      <c r="B44" s="263"/>
      <c r="C44" s="263"/>
      <c r="D44" s="263"/>
      <c r="E44" s="263"/>
      <c r="F44" s="263"/>
      <c r="G44" s="263"/>
      <c r="H44" s="263"/>
      <c r="I44" s="263"/>
      <c r="J44" s="263"/>
      <c r="K44" s="263"/>
      <c r="L44" s="1"/>
      <c r="M44" s="1"/>
      <c r="N44" s="1"/>
      <c r="O44" s="1"/>
      <c r="P44" s="1"/>
      <c r="Q44" s="1"/>
      <c r="R44" s="1"/>
      <c r="S44" s="1"/>
      <c r="T44" s="1"/>
      <c r="U44" s="1"/>
      <c r="V44" s="1"/>
      <c r="W44" s="1"/>
      <c r="X44" s="1"/>
      <c r="Y44" s="1"/>
      <c r="Z44" s="1"/>
    </row>
    <row r="45" spans="1:26" ht="12.75" customHeight="1">
      <c r="A45" s="5"/>
      <c r="B45" s="428" t="s">
        <v>864</v>
      </c>
      <c r="C45" s="311"/>
      <c r="D45" s="311"/>
      <c r="E45" s="311"/>
      <c r="F45" s="311"/>
      <c r="G45" s="311"/>
      <c r="H45" s="311"/>
      <c r="I45" s="311"/>
      <c r="J45" s="311"/>
      <c r="K45" s="31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32" t="s">
        <v>865</v>
      </c>
      <c r="C47" s="304"/>
      <c r="D47" s="304"/>
      <c r="E47" s="304"/>
      <c r="F47" s="304"/>
      <c r="G47" s="304"/>
      <c r="H47" s="304"/>
      <c r="I47" s="304"/>
      <c r="J47" s="304"/>
      <c r="K47" s="304"/>
      <c r="L47" s="1"/>
      <c r="M47" s="1"/>
      <c r="N47" s="1"/>
      <c r="O47" s="1"/>
      <c r="P47" s="1"/>
      <c r="Q47" s="1"/>
      <c r="R47" s="1"/>
      <c r="S47" s="1"/>
      <c r="T47" s="1"/>
      <c r="U47" s="1"/>
      <c r="V47" s="1"/>
      <c r="W47" s="1"/>
      <c r="X47" s="1"/>
      <c r="Y47" s="1"/>
      <c r="Z47" s="1"/>
    </row>
    <row r="48" spans="1:26" ht="12.75" customHeight="1">
      <c r="A48" s="5"/>
      <c r="B48" s="429"/>
      <c r="C48" s="315"/>
      <c r="D48" s="264" t="s">
        <v>866</v>
      </c>
      <c r="E48" s="264" t="s">
        <v>867</v>
      </c>
      <c r="F48" s="264" t="s">
        <v>868</v>
      </c>
      <c r="G48" s="264" t="s">
        <v>869</v>
      </c>
      <c r="H48" s="264" t="s">
        <v>870</v>
      </c>
      <c r="I48" s="264" t="s">
        <v>871</v>
      </c>
      <c r="J48" s="264" t="s">
        <v>872</v>
      </c>
      <c r="K48" s="264" t="s">
        <v>420</v>
      </c>
      <c r="L48" s="1"/>
      <c r="M48" s="1"/>
      <c r="N48" s="1"/>
      <c r="O48" s="1"/>
      <c r="P48" s="1"/>
      <c r="Q48" s="1"/>
      <c r="R48" s="1"/>
      <c r="S48" s="1"/>
      <c r="T48" s="1"/>
      <c r="U48" s="1"/>
      <c r="V48" s="1"/>
      <c r="W48" s="1"/>
      <c r="X48" s="1"/>
      <c r="Y48" s="1"/>
      <c r="Z48" s="1"/>
    </row>
    <row r="49" spans="1:26" ht="26.25" customHeight="1">
      <c r="A49" s="5"/>
      <c r="B49" s="433" t="s">
        <v>873</v>
      </c>
      <c r="C49" s="373"/>
      <c r="D49" s="19"/>
      <c r="E49" s="19"/>
      <c r="F49" s="19"/>
      <c r="G49" s="19"/>
      <c r="H49" s="19"/>
      <c r="I49" s="19"/>
      <c r="J49" s="19"/>
      <c r="K49" s="19">
        <f>SUM(D49:J49)</f>
        <v>0</v>
      </c>
      <c r="L49" s="1"/>
      <c r="M49" s="1"/>
      <c r="N49" s="1"/>
      <c r="O49" s="1"/>
      <c r="P49" s="1"/>
      <c r="Q49" s="1"/>
      <c r="R49" s="1"/>
      <c r="S49" s="1"/>
      <c r="T49" s="1"/>
      <c r="U49" s="1"/>
      <c r="V49" s="1"/>
      <c r="W49" s="1"/>
      <c r="X49" s="1"/>
      <c r="Y49" s="1"/>
      <c r="Z49" s="1"/>
    </row>
    <row r="50" spans="1:26" ht="12.75" customHeight="1">
      <c r="A50" s="1"/>
      <c r="B50" s="400"/>
      <c r="C50" s="31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29"/>
      <c r="C51" s="315"/>
      <c r="D51" s="264" t="s">
        <v>866</v>
      </c>
      <c r="E51" s="264" t="s">
        <v>867</v>
      </c>
      <c r="F51" s="264" t="s">
        <v>868</v>
      </c>
      <c r="G51" s="264" t="s">
        <v>869</v>
      </c>
      <c r="H51" s="264" t="s">
        <v>870</v>
      </c>
      <c r="I51" s="264" t="s">
        <v>871</v>
      </c>
      <c r="J51" s="264" t="s">
        <v>872</v>
      </c>
      <c r="K51" s="264" t="s">
        <v>420</v>
      </c>
      <c r="L51" s="1"/>
      <c r="M51" s="1"/>
      <c r="N51" s="1"/>
      <c r="O51" s="1"/>
      <c r="P51" s="1"/>
      <c r="Q51" s="1"/>
      <c r="R51" s="1"/>
      <c r="S51" s="1"/>
      <c r="T51" s="1"/>
      <c r="U51" s="1"/>
      <c r="V51" s="1"/>
      <c r="W51" s="1"/>
      <c r="X51" s="1"/>
      <c r="Y51" s="1"/>
      <c r="Z51" s="1"/>
    </row>
    <row r="52" spans="1:26" ht="26.25" customHeight="1">
      <c r="A52" s="5"/>
      <c r="B52" s="429" t="s">
        <v>874</v>
      </c>
      <c r="C52" s="315"/>
      <c r="D52" s="19"/>
      <c r="E52" s="19"/>
      <c r="F52" s="19"/>
      <c r="G52" s="19"/>
      <c r="H52" s="19"/>
      <c r="I52" s="19"/>
      <c r="J52" s="19"/>
      <c r="K52" s="19">
        <f>SUM(D52:J52)</f>
        <v>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Zhou, Xuchen</cp:lastModifiedBy>
  <cp:lastPrinted>2022-12-07T18:47:11Z</cp:lastPrinted>
  <dcterms:created xsi:type="dcterms:W3CDTF">2022-10-17T19:14:16Z</dcterms:created>
  <dcterms:modified xsi:type="dcterms:W3CDTF">2022-12-07T18:47:57Z</dcterms:modified>
</cp:coreProperties>
</file>