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evwilk\Box\PHYSICS ADMIN STAFF\TRAVEL\"/>
    </mc:Choice>
  </mc:AlternateContent>
  <xr:revisionPtr revIDLastSave="0" documentId="13_ncr:1_{29480441-07E7-4FBC-B643-4D486DC3D555}" xr6:coauthVersionLast="47" xr6:coauthVersionMax="47" xr10:uidLastSave="{00000000-0000-0000-0000-000000000000}"/>
  <workbookProtection workbookAlgorithmName="SHA-512" workbookHashValue="1dryKRGOdqhXolgPpSNKB8Z5iuZnAStyzztNebhkt+mlsFRd44C09KQZuNx74RK6P1UNHVHGtuZlHvo7BROroQ==" workbookSaltValue="E7N9qn9JDaT9lqGpHz6+Yg==" workbookSpinCount="100000" lockStructure="1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Compatibility Report" sheetId="3" r:id="rId3"/>
  </sheets>
  <definedNames>
    <definedName name="Personal_Auto_WM_mileage_calculator">Sheet1!$A$35</definedName>
    <definedName name="_xlnm.Print_Area" localSheetId="0">Sheet1!$A$1:$Q$48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1" l="1"/>
  <c r="C29" i="1"/>
  <c r="D44" i="1"/>
  <c r="C44" i="1"/>
</calcChain>
</file>

<file path=xl/sharedStrings.xml><?xml version="1.0" encoding="utf-8"?>
<sst xmlns="http://schemas.openxmlformats.org/spreadsheetml/2006/main" count="111" uniqueCount="105">
  <si>
    <t>TRAVEL WORKSHEET FOR PHYSICS TRAVELERS</t>
  </si>
  <si>
    <t>United States of America</t>
  </si>
  <si>
    <t>Transportation</t>
  </si>
  <si>
    <t xml:space="preserve">  Email:</t>
  </si>
  <si>
    <t>TOTAL TRIP AMOUNT</t>
  </si>
  <si>
    <t>Phone #</t>
  </si>
  <si>
    <t>GRANT INDEX:</t>
  </si>
  <si>
    <t>Select:</t>
  </si>
  <si>
    <t>**If no housing cost but claiming per diem, you must provide address above in above address line for hotel.</t>
  </si>
  <si>
    <t>When travel involves more than one person, explain how the expenses are being distributed and with whom?</t>
  </si>
  <si>
    <t>John Doe</t>
  </si>
  <si>
    <t xml:space="preserve">Business Purpose: </t>
  </si>
  <si>
    <t>www. Xxxxxxx.xxx</t>
  </si>
  <si>
    <t xml:space="preserve">   Fuel for rental car</t>
  </si>
  <si>
    <t>Parking at Airport, Hotel, etc</t>
  </si>
  <si>
    <t>Tolls</t>
  </si>
  <si>
    <t>Taxi/uber/lyft etc.</t>
  </si>
  <si>
    <t>Anywhere, state, zip</t>
  </si>
  <si>
    <t>Conference Registration</t>
  </si>
  <si>
    <t xml:space="preserve">   # of breakfasts provided</t>
  </si>
  <si>
    <t xml:space="preserve">   # of dinners provided</t>
  </si>
  <si>
    <t>Traveler's Name:</t>
  </si>
  <si>
    <t xml:space="preserve">  Home address, city, state, zip:</t>
  </si>
  <si>
    <r>
      <t xml:space="preserve">Start date </t>
    </r>
    <r>
      <rPr>
        <i/>
        <sz val="10"/>
        <color indexed="8"/>
        <rFont val="Calibri"/>
        <family val="2"/>
      </rPr>
      <t>(date you leave area)</t>
    </r>
  </si>
  <si>
    <r>
      <t xml:space="preserve">End date </t>
    </r>
    <r>
      <rPr>
        <i/>
        <sz val="10"/>
        <color indexed="8"/>
        <rFont val="Calibri"/>
        <family val="2"/>
      </rPr>
      <t>(date you return home)</t>
    </r>
  </si>
  <si>
    <t>Any personal Days?</t>
  </si>
  <si>
    <t xml:space="preserve">  If more than one, list here</t>
  </si>
  <si>
    <t>Traveler's 93#</t>
  </si>
  <si>
    <t>Destination Country:</t>
  </si>
  <si>
    <t>Conference/Meeting Title:</t>
  </si>
  <si>
    <t>Conference/Meeting Website:</t>
  </si>
  <si>
    <t>I am using Covington</t>
  </si>
  <si>
    <r>
      <t xml:space="preserve">I am </t>
    </r>
    <r>
      <rPr>
        <i/>
        <sz val="11"/>
        <color indexed="8"/>
        <rFont val="Calibri"/>
        <family val="2"/>
      </rPr>
      <t>Not</t>
    </r>
    <r>
      <rPr>
        <sz val="11"/>
        <color theme="1"/>
        <rFont val="Calibri"/>
        <family val="2"/>
        <scheme val="minor"/>
      </rPr>
      <t xml:space="preserve"> using Covington</t>
    </r>
  </si>
  <si>
    <t>Breakfast Included?</t>
  </si>
  <si>
    <t xml:space="preserve">    Name of Hotel or resident: </t>
  </si>
  <si>
    <t xml:space="preserve">    Street address, City, State, Zip:</t>
  </si>
  <si>
    <t>123 Doe Avenue, town, state, zip</t>
  </si>
  <si>
    <t>DATE:</t>
  </si>
  <si>
    <t>TRAVEL COST ESTIMATES</t>
  </si>
  <si>
    <t>Lodging Amount</t>
  </si>
  <si>
    <t>Rental car (directbill w/Enterprise only)</t>
  </si>
  <si>
    <t xml:space="preserve">   # of lunches provided</t>
  </si>
  <si>
    <t>Notes</t>
  </si>
  <si>
    <t>Destination City, State, Zip:</t>
  </si>
  <si>
    <t xml:space="preserve"> Pre-Trip Estimate</t>
  </si>
  <si>
    <t>Post-Trip Expenses</t>
  </si>
  <si>
    <t>Advisor:</t>
  </si>
  <si>
    <t xml:space="preserve"> Amount paid </t>
  </si>
  <si>
    <t>Can be charged on Dept CC</t>
  </si>
  <si>
    <t>Please Select:</t>
  </si>
  <si>
    <t>Airline/Train                     Covington?</t>
  </si>
  <si>
    <t xml:space="preserve">    All expected expenses must be submitted in Pre-Travel Column even if they are direct billed or paid by Dept CC.</t>
  </si>
  <si>
    <t xml:space="preserve">      Only actual expenses to be reimbursed to traveler go in the Post-Travel Column.</t>
  </si>
  <si>
    <t>Compatibility Report for TRAVEL WORKSHEET 2019 Sept 16.xls</t>
  </si>
  <si>
    <t>Run on 9/17/2019 14:05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</si>
  <si>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</si>
  <si>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</si>
  <si>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</si>
  <si>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</si>
  <si>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</si>
  <si>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</si>
  <si>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 xml:space="preserve">Personal Vehicle </t>
  </si>
  <si>
    <t>Lodging Arrangements (NO AIRBnB  ALLOWED)</t>
  </si>
  <si>
    <r>
      <t>Select amount if not standard per diem</t>
    </r>
    <r>
      <rPr>
        <b/>
        <sz val="9"/>
        <color theme="1"/>
        <rFont val="Calibri"/>
        <family val="2"/>
      </rPr>
      <t>&gt;→</t>
    </r>
  </si>
  <si>
    <t xml:space="preserve">Per Diem (Meals)  </t>
  </si>
  <si>
    <t xml:space="preserve">If standard per diem, </t>
  </si>
  <si>
    <t>Admin will calculate.</t>
  </si>
  <si>
    <t xml:space="preserve">*Post trip, just list # meals provided, Admin will calculate </t>
  </si>
  <si>
    <t>***TO BE REIMBURSED, YOU MUST SUBMIT YOUR TRAVEL  WITHIN 60 DAYS OF TRAVEL RETURN DATE*****</t>
  </si>
  <si>
    <t>xxxx</t>
  </si>
  <si>
    <t>https://www.gsa.gov/travel/plan-book/per-diem-rates</t>
  </si>
  <si>
    <t xml:space="preserve">To </t>
  </si>
  <si>
    <t>Faculty, if you process your own travel through</t>
  </si>
  <si>
    <t>xxxxxxxxxxxxxxxxxxxxx</t>
  </si>
  <si>
    <t>Aubin</t>
  </si>
  <si>
    <t>Armstrong</t>
  </si>
  <si>
    <t>Averett</t>
  </si>
  <si>
    <t>Bentsen</t>
  </si>
  <si>
    <t>Carone</t>
  </si>
  <si>
    <t>Dudek</t>
  </si>
  <si>
    <t>Erlich</t>
  </si>
  <si>
    <t>Ilo-Okeke</t>
  </si>
  <si>
    <t>Jackura</t>
  </si>
  <si>
    <t>Kordosky</t>
  </si>
  <si>
    <t>Larson</t>
  </si>
  <si>
    <t>Manos</t>
  </si>
  <si>
    <t>Mikhailov</t>
  </si>
  <si>
    <t>Mordijck</t>
  </si>
  <si>
    <t>Nelson</t>
  </si>
  <si>
    <t>Novikova</t>
  </si>
  <si>
    <t>Orginos</t>
  </si>
  <si>
    <t>Qazilbash</t>
  </si>
  <si>
    <t>Rossi</t>
  </si>
  <si>
    <t>Sher</t>
  </si>
  <si>
    <t>Stevens</t>
  </si>
  <si>
    <t>Vahala</t>
  </si>
  <si>
    <t>Vahle</t>
  </si>
  <si>
    <t>Yang</t>
  </si>
  <si>
    <t>Stark</t>
  </si>
  <si>
    <t>mo/day/year</t>
  </si>
  <si>
    <t>Workday, you do not need this form.</t>
  </si>
  <si>
    <t>Please Select</t>
  </si>
  <si>
    <t>Summer School 2026 xxxxx</t>
  </si>
  <si>
    <t>Please email spreadsheet to travel@physics.wm.edu</t>
  </si>
  <si>
    <t>updated by evwilk 11.19.2026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</si>
</sst>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7" formatCode="&quot;$&quot;#,##0.00_);\(&quot;$&quot;#,##0.00\)"/>
    <numFmt numFmtId="164" formatCode="&quot;$&quot;#,##0.00"/>
    <numFmt numFmtId="165" formatCode="[&lt;=9999999]###\-####;\(###\)\ ###\-####"/>
    <numFmt numFmtId="166" formatCode="m/d/yyyy;@"/>
  </numFmts>
  <fonts count="27">
    <font>
      <sz val="11"/>
      <color theme="1"/>
      <name val="Calibri"/>
      <family val="2"/>
      <scheme val="minor"/>
    </font>
    <font>
      <i/>
      <sz val="11"/>
      <color indexed="8"/>
      <name val="Calibri"/>
      <family val="2"/>
    </font>
    <font>
      <i/>
      <sz val="10"/>
      <color indexed="8"/>
      <name val="Calibri"/>
      <family val="2"/>
    </font>
    <font>
      <sz val="12"/>
      <color indexed="8"/>
      <name val="Verdana"/>
      <family val="2"/>
    </font>
    <font>
      <b/>
      <sz val="12"/>
      <color theme="0"/>
      <name val="Optima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222222"/>
      <name val="Arial"/>
      <family val="2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name val="Times New Roman"/>
      <family val="1"/>
    </font>
    <font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Down"/>
    </fill>
    <fill>
      <patternFill patternType="solid">
        <fgColor rgb="FFA5A5A5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4" borderId="23" applyNumberFormat="0" applyAlignment="0" applyProtection="0"/>
    <xf numFmtId="0" fontId="5" fillId="0" borderId="0" applyNumberFormat="0" applyFill="0" applyBorder="0" applyAlignment="0" applyProtection="0"/>
  </cellStyleXfs>
  <cellXfs count="106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0" fillId="5" borderId="0" xfId="0" applyFill="1"/>
    <xf numFmtId="14" fontId="0" fillId="0" borderId="2" xfId="0" applyNumberFormat="1" applyBorder="1"/>
    <xf numFmtId="0" fontId="6" fillId="0" borderId="0" xfId="0" applyFont="1" applyAlignment="1">
      <alignment horizontal="right"/>
    </xf>
    <xf numFmtId="0" fontId="0" fillId="0" borderId="3" xfId="0" applyBorder="1"/>
    <xf numFmtId="0" fontId="6" fillId="6" borderId="4" xfId="0" applyFont="1" applyFill="1" applyBorder="1"/>
    <xf numFmtId="0" fontId="11" fillId="6" borderId="5" xfId="0" applyFont="1" applyFill="1" applyBorder="1"/>
    <xf numFmtId="0" fontId="7" fillId="6" borderId="5" xfId="0" applyFont="1" applyFill="1" applyBorder="1"/>
    <xf numFmtId="0" fontId="7" fillId="6" borderId="6" xfId="0" applyFont="1" applyFill="1" applyBorder="1"/>
    <xf numFmtId="0" fontId="8" fillId="6" borderId="4" xfId="0" applyFont="1" applyFill="1" applyBorder="1"/>
    <xf numFmtId="0" fontId="0" fillId="6" borderId="5" xfId="0" applyFill="1" applyBorder="1"/>
    <xf numFmtId="0" fontId="0" fillId="6" borderId="6" xfId="0" applyFill="1" applyBorder="1"/>
    <xf numFmtId="0" fontId="8" fillId="6" borderId="7" xfId="0" applyFont="1" applyFill="1" applyBorder="1"/>
    <xf numFmtId="0" fontId="0" fillId="6" borderId="7" xfId="0" applyFill="1" applyBorder="1"/>
    <xf numFmtId="0" fontId="0" fillId="6" borderId="8" xfId="0" applyFill="1" applyBorder="1"/>
    <xf numFmtId="0" fontId="14" fillId="0" borderId="9" xfId="0" applyFont="1" applyBorder="1"/>
    <xf numFmtId="0" fontId="0" fillId="0" borderId="10" xfId="0" applyBorder="1"/>
    <xf numFmtId="0" fontId="15" fillId="0" borderId="11" xfId="0" applyFont="1" applyBorder="1"/>
    <xf numFmtId="0" fontId="8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6" borderId="1" xfId="0" applyFont="1" applyFill="1" applyBorder="1"/>
    <xf numFmtId="0" fontId="7" fillId="0" borderId="12" xfId="0" applyFont="1" applyBorder="1"/>
    <xf numFmtId="0" fontId="11" fillId="7" borderId="13" xfId="0" applyFont="1" applyFill="1" applyBorder="1"/>
    <xf numFmtId="0" fontId="11" fillId="7" borderId="7" xfId="0" applyFont="1" applyFill="1" applyBorder="1"/>
    <xf numFmtId="0" fontId="11" fillId="8" borderId="11" xfId="0" applyFont="1" applyFill="1" applyBorder="1"/>
    <xf numFmtId="0" fontId="11" fillId="8" borderId="9" xfId="0" applyFont="1" applyFill="1" applyBorder="1"/>
    <xf numFmtId="0" fontId="11" fillId="7" borderId="8" xfId="0" applyFont="1" applyFill="1" applyBorder="1"/>
    <xf numFmtId="0" fontId="11" fillId="8" borderId="14" xfId="0" applyFont="1" applyFill="1" applyBorder="1"/>
    <xf numFmtId="0" fontId="11" fillId="9" borderId="0" xfId="0" applyFont="1" applyFill="1"/>
    <xf numFmtId="0" fontId="0" fillId="9" borderId="0" xfId="0" applyFill="1"/>
    <xf numFmtId="164" fontId="15" fillId="0" borderId="18" xfId="0" applyNumberFormat="1" applyFont="1" applyBorder="1"/>
    <xf numFmtId="164" fontId="15" fillId="0" borderId="19" xfId="0" applyNumberFormat="1" applyFont="1" applyBorder="1"/>
    <xf numFmtId="0" fontId="0" fillId="3" borderId="1" xfId="0" applyFill="1" applyBorder="1"/>
    <xf numFmtId="0" fontId="16" fillId="0" borderId="20" xfId="0" applyFont="1" applyBorder="1"/>
    <xf numFmtId="0" fontId="3" fillId="2" borderId="0" xfId="0" applyFont="1" applyFill="1" applyAlignment="1">
      <alignment horizontal="center" vertical="center"/>
    </xf>
    <xf numFmtId="0" fontId="7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21" xfId="0" applyBorder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4" fillId="4" borderId="23" xfId="1" applyNumberFormat="1" applyAlignment="1">
      <alignment vertical="top" wrapText="1"/>
    </xf>
    <xf numFmtId="49" fontId="0" fillId="0" borderId="2" xfId="0" applyNumberFormat="1" applyBorder="1" applyProtection="1">
      <protection locked="0"/>
    </xf>
    <xf numFmtId="1" fontId="0" fillId="0" borderId="2" xfId="0" applyNumberFormat="1" applyBorder="1" applyProtection="1">
      <protection locked="0"/>
    </xf>
    <xf numFmtId="165" fontId="0" fillId="0" borderId="2" xfId="0" applyNumberFormat="1" applyBorder="1" applyProtection="1">
      <protection locked="0"/>
    </xf>
    <xf numFmtId="0" fontId="13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7" fillId="0" borderId="2" xfId="0" applyFont="1" applyBorder="1" applyProtection="1">
      <protection locked="0"/>
    </xf>
    <xf numFmtId="164" fontId="0" fillId="7" borderId="15" xfId="0" applyNumberFormat="1" applyFill="1" applyBorder="1" applyProtection="1">
      <protection locked="0"/>
    </xf>
    <xf numFmtId="164" fontId="0" fillId="8" borderId="15" xfId="0" applyNumberFormat="1" applyFill="1" applyBorder="1" applyProtection="1">
      <protection locked="0"/>
    </xf>
    <xf numFmtId="164" fontId="0" fillId="8" borderId="16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13" fillId="10" borderId="1" xfId="0" applyFont="1" applyFill="1" applyBorder="1" applyProtection="1">
      <protection locked="0"/>
    </xf>
    <xf numFmtId="164" fontId="0" fillId="7" borderId="1" xfId="0" applyNumberFormat="1" applyFill="1" applyBorder="1" applyProtection="1">
      <protection locked="0"/>
    </xf>
    <xf numFmtId="164" fontId="0" fillId="8" borderId="1" xfId="0" applyNumberFormat="1" applyFill="1" applyBorder="1" applyProtection="1">
      <protection locked="0"/>
    </xf>
    <xf numFmtId="164" fontId="0" fillId="7" borderId="17" xfId="0" applyNumberFormat="1" applyFill="1" applyBorder="1" applyProtection="1">
      <protection locked="0"/>
    </xf>
    <xf numFmtId="164" fontId="0" fillId="8" borderId="17" xfId="0" applyNumberFormat="1" applyFill="1" applyBorder="1" applyProtection="1">
      <protection locked="0"/>
    </xf>
    <xf numFmtId="7" fontId="0" fillId="8" borderId="16" xfId="0" applyNumberFormat="1" applyFill="1" applyBorder="1" applyProtection="1">
      <protection locked="0"/>
    </xf>
    <xf numFmtId="0" fontId="5" fillId="0" borderId="2" xfId="2" applyBorder="1" applyProtection="1">
      <protection locked="0"/>
    </xf>
    <xf numFmtId="6" fontId="12" fillId="9" borderId="16" xfId="0" applyNumberFormat="1" applyFont="1" applyFill="1" applyBorder="1" applyProtection="1">
      <protection locked="0"/>
    </xf>
    <xf numFmtId="0" fontId="19" fillId="0" borderId="0" xfId="0" applyFont="1"/>
    <xf numFmtId="0" fontId="21" fillId="6" borderId="5" xfId="0" applyFont="1" applyFill="1" applyBorder="1"/>
    <xf numFmtId="0" fontId="13" fillId="6" borderId="5" xfId="0" applyFont="1" applyFill="1" applyBorder="1"/>
    <xf numFmtId="0" fontId="22" fillId="0" borderId="2" xfId="0" applyFont="1" applyBorder="1" applyProtection="1">
      <protection locked="0"/>
    </xf>
    <xf numFmtId="0" fontId="5" fillId="0" borderId="0" xfId="2"/>
    <xf numFmtId="0" fontId="5" fillId="2" borderId="0" xfId="2" applyFill="1" applyBorder="1" applyAlignment="1">
      <alignment horizontal="center" vertical="center"/>
    </xf>
    <xf numFmtId="0" fontId="13" fillId="0" borderId="17" xfId="0" applyFont="1" applyBorder="1" applyProtection="1">
      <protection locked="0"/>
    </xf>
    <xf numFmtId="0" fontId="7" fillId="0" borderId="24" xfId="0" applyFont="1" applyBorder="1"/>
    <xf numFmtId="0" fontId="0" fillId="0" borderId="0" xfId="0" applyAlignment="1">
      <alignment horizontal="left" vertical="top"/>
    </xf>
    <xf numFmtId="0" fontId="24" fillId="0" borderId="0" xfId="0" applyFont="1" applyAlignment="1">
      <alignment horizontal="left" vertical="top"/>
    </xf>
    <xf numFmtId="0" fontId="0" fillId="0" borderId="0" xfId="0" applyAlignment="1">
      <alignment horizontal="right"/>
    </xf>
    <xf numFmtId="0" fontId="8" fillId="11" borderId="2" xfId="0" applyFont="1" applyFill="1" applyBorder="1" applyProtection="1">
      <protection locked="0"/>
    </xf>
    <xf numFmtId="166" fontId="0" fillId="0" borderId="2" xfId="0" applyNumberFormat="1" applyBorder="1" applyAlignment="1" applyProtection="1">
      <alignment horizontal="right"/>
      <protection locked="0"/>
    </xf>
    <xf numFmtId="14" fontId="0" fillId="0" borderId="2" xfId="0" applyNumberFormat="1" applyBorder="1" applyAlignment="1" applyProtection="1">
      <alignment horizontal="right"/>
      <protection locked="0"/>
    </xf>
    <xf numFmtId="0" fontId="25" fillId="11" borderId="0" xfId="0" applyFont="1" applyFill="1" applyAlignment="1">
      <alignment horizontal="left" vertical="top"/>
    </xf>
    <xf numFmtId="0" fontId="25" fillId="11" borderId="0" xfId="0" applyFont="1" applyFill="1"/>
    <xf numFmtId="0" fontId="0" fillId="11" borderId="0" xfId="0" applyFill="1"/>
    <xf numFmtId="0" fontId="22" fillId="11" borderId="16" xfId="0" applyFont="1" applyFill="1" applyBorder="1" applyProtection="1">
      <protection locked="0"/>
    </xf>
    <xf numFmtId="0" fontId="26" fillId="0" borderId="0" xfId="0" applyFont="1"/>
    <xf numFmtId="0" fontId="23" fillId="0" borderId="0" xfId="0" applyFont="1" applyAlignment="1">
      <alignment horizontal="center" vertical="top" wrapText="1"/>
    </xf>
    <xf numFmtId="49" fontId="0" fillId="0" borderId="4" xfId="0" applyNumberFormat="1" applyBorder="1" applyAlignment="1" applyProtection="1">
      <alignment horizontal="left"/>
      <protection locked="0"/>
    </xf>
    <xf numFmtId="49" fontId="0" fillId="0" borderId="5" xfId="0" applyNumberFormat="1" applyBorder="1" applyAlignment="1" applyProtection="1">
      <alignment horizontal="left"/>
      <protection locked="0"/>
    </xf>
    <xf numFmtId="49" fontId="0" fillId="0" borderId="6" xfId="0" applyNumberFormat="1" applyBorder="1" applyAlignment="1" applyProtection="1">
      <alignment horizontal="left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9" fillId="0" borderId="5" xfId="0" applyFont="1" applyBorder="1" applyAlignment="1" applyProtection="1">
      <alignment horizontal="left"/>
      <protection locked="0"/>
    </xf>
    <xf numFmtId="0" fontId="9" fillId="0" borderId="6" xfId="0" applyFont="1" applyBorder="1" applyAlignment="1" applyProtection="1">
      <alignment horizontal="left"/>
      <protection locked="0"/>
    </xf>
    <xf numFmtId="0" fontId="7" fillId="0" borderId="4" xfId="0" applyFont="1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17" fillId="0" borderId="0" xfId="0" applyFont="1"/>
    <xf numFmtId="0" fontId="0" fillId="0" borderId="17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18" fillId="0" borderId="24" xfId="0" applyFont="1" applyBorder="1" applyProtection="1">
      <protection locked="0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</cellXfs>
  <cellStyles count="3">
    <cellStyle name="Check Cell" xfId="1" builtinId="23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\\files.campus.wm.edu\PHYSICS$\Staff\TRAVEL%20INFO%20AND%20FORMS\TRAVEL%20WORKSHEET%202019%20NEWEST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4"/>
  <sheetViews>
    <sheetView tabSelected="1" zoomScaleNormal="100" workbookViewId="0">
      <selection sqref="A1:Q48"/>
    </sheetView>
  </sheetViews>
  <sheetFormatPr defaultColWidth="8.85546875" defaultRowHeight="15"/>
  <cols>
    <col min="1" max="1" width="31.42578125" customWidth="1"/>
    <col min="2" max="2" width="22.28515625" customWidth="1"/>
    <col min="3" max="4" width="17" customWidth="1"/>
    <col min="5" max="5" width="11.7109375" customWidth="1"/>
    <col min="17" max="17" width="22.42578125" bestFit="1" customWidth="1"/>
  </cols>
  <sheetData>
    <row r="1" spans="1:17" s="2" customFormat="1" ht="18.95" customHeight="1" thickBot="1">
      <c r="A1" s="1" t="s">
        <v>0</v>
      </c>
      <c r="B1" s="1"/>
      <c r="C1" s="86" t="s">
        <v>101</v>
      </c>
      <c r="D1" s="11" t="s">
        <v>37</v>
      </c>
      <c r="E1" s="10">
        <f ca="1">TODAY()</f>
        <v>45980</v>
      </c>
      <c r="G1" s="88" t="s">
        <v>68</v>
      </c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1:17" ht="6.95" customHeight="1" thickBot="1"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17" ht="18.95" customHeight="1" thickBot="1">
      <c r="A3" s="1" t="s">
        <v>21</v>
      </c>
      <c r="B3" s="51" t="s">
        <v>10</v>
      </c>
      <c r="C3" s="27" t="s">
        <v>27</v>
      </c>
      <c r="D3" s="52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17" ht="15.75" thickBot="1">
      <c r="A4" s="2" t="s">
        <v>22</v>
      </c>
      <c r="B4" s="89" t="s">
        <v>36</v>
      </c>
      <c r="C4" s="90"/>
      <c r="D4" s="91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</row>
    <row r="5" spans="1:17" ht="19.5" thickBot="1">
      <c r="A5" s="2" t="s">
        <v>3</v>
      </c>
      <c r="B5" s="67"/>
      <c r="C5" s="27" t="s">
        <v>5</v>
      </c>
      <c r="D5" s="53"/>
      <c r="G5" s="83" t="s">
        <v>103</v>
      </c>
      <c r="H5" s="83"/>
      <c r="I5" s="84"/>
      <c r="J5" s="84"/>
      <c r="K5" s="84"/>
      <c r="L5" s="84"/>
      <c r="M5" s="85"/>
      <c r="Q5" t="s">
        <v>73</v>
      </c>
    </row>
    <row r="6" spans="1:17" ht="19.5" thickBot="1">
      <c r="A6" s="1" t="s">
        <v>23</v>
      </c>
      <c r="B6" s="81" t="s">
        <v>99</v>
      </c>
      <c r="C6" s="27" t="s">
        <v>25</v>
      </c>
      <c r="D6" s="54" t="s">
        <v>7</v>
      </c>
      <c r="G6" s="77"/>
      <c r="H6" s="77"/>
    </row>
    <row r="7" spans="1:17" ht="19.5" thickBot="1">
      <c r="A7" s="1" t="s">
        <v>24</v>
      </c>
      <c r="B7" s="82" t="s">
        <v>99</v>
      </c>
      <c r="G7" s="77"/>
      <c r="H7" s="77"/>
    </row>
    <row r="8" spans="1:17" ht="16.5" thickBot="1">
      <c r="A8" s="3" t="s">
        <v>11</v>
      </c>
      <c r="B8" s="72" t="s">
        <v>7</v>
      </c>
      <c r="G8" s="78" t="s">
        <v>72</v>
      </c>
      <c r="H8" s="79"/>
    </row>
    <row r="9" spans="1:17" ht="16.5" thickBot="1">
      <c r="A9" s="3" t="s">
        <v>29</v>
      </c>
      <c r="B9" s="92" t="s">
        <v>102</v>
      </c>
      <c r="C9" s="93"/>
      <c r="D9" s="94"/>
      <c r="G9" s="78" t="s">
        <v>100</v>
      </c>
      <c r="H9" s="77"/>
    </row>
    <row r="10" spans="1:17" ht="16.5" thickBot="1">
      <c r="A10" s="3" t="s">
        <v>30</v>
      </c>
      <c r="B10" s="100" t="s">
        <v>12</v>
      </c>
      <c r="C10" s="101"/>
      <c r="D10" s="102"/>
    </row>
    <row r="11" spans="1:17" ht="6.95" customHeight="1" thickBot="1">
      <c r="A11" s="5"/>
    </row>
    <row r="12" spans="1:17" ht="16.5" thickBot="1">
      <c r="A12" s="3" t="s">
        <v>28</v>
      </c>
      <c r="B12" s="55" t="s">
        <v>1</v>
      </c>
    </row>
    <row r="13" spans="1:17" ht="6.95" customHeight="1" thickBot="1">
      <c r="A13" s="5"/>
    </row>
    <row r="14" spans="1:17" ht="16.5" thickBot="1">
      <c r="A14" s="3" t="s">
        <v>43</v>
      </c>
      <c r="B14" s="92" t="s">
        <v>17</v>
      </c>
      <c r="C14" s="93"/>
      <c r="D14" s="94"/>
    </row>
    <row r="15" spans="1:17" ht="6" customHeight="1" thickBot="1">
      <c r="A15" s="5"/>
    </row>
    <row r="16" spans="1:17" ht="16.5" thickBot="1">
      <c r="A16" s="3" t="s">
        <v>6</v>
      </c>
      <c r="B16" s="80"/>
      <c r="C16" s="26" t="s">
        <v>46</v>
      </c>
      <c r="D16" s="54" t="s">
        <v>7</v>
      </c>
      <c r="K16" s="42"/>
    </row>
    <row r="17" spans="1:11" ht="15.75" thickBot="1">
      <c r="A17" s="8" t="s">
        <v>26</v>
      </c>
      <c r="B17" s="56"/>
      <c r="K17" s="42"/>
    </row>
    <row r="18" spans="1:11" ht="6.95" customHeight="1" thickBot="1">
      <c r="K18" s="42"/>
    </row>
    <row r="19" spans="1:11" ht="15.75" customHeight="1" thickBot="1">
      <c r="A19" s="17" t="s">
        <v>62</v>
      </c>
      <c r="B19" s="20"/>
      <c r="C19" s="21"/>
      <c r="D19" s="18"/>
      <c r="E19" s="22"/>
      <c r="K19" s="42"/>
    </row>
    <row r="20" spans="1:11">
      <c r="A20" s="2" t="s">
        <v>34</v>
      </c>
      <c r="B20" s="99" t="s">
        <v>69</v>
      </c>
      <c r="C20" s="99"/>
      <c r="D20" s="29" t="s">
        <v>33</v>
      </c>
      <c r="E20" s="75" t="s">
        <v>7</v>
      </c>
      <c r="K20" s="42"/>
    </row>
    <row r="21" spans="1:11" ht="27.75" customHeight="1">
      <c r="A21" s="76" t="s">
        <v>35</v>
      </c>
      <c r="B21" s="103"/>
      <c r="C21" s="104"/>
      <c r="D21" s="104"/>
      <c r="E21" s="105"/>
      <c r="K21" s="42"/>
    </row>
    <row r="22" spans="1:11" ht="6.95" customHeight="1" thickBot="1">
      <c r="K22" s="42"/>
    </row>
    <row r="23" spans="1:11">
      <c r="A23" s="30" t="s">
        <v>51</v>
      </c>
      <c r="B23" s="31"/>
      <c r="C23" s="31"/>
      <c r="D23" s="31"/>
      <c r="E23" s="34"/>
      <c r="F23" s="36"/>
      <c r="G23" s="37"/>
      <c r="K23" s="42"/>
    </row>
    <row r="24" spans="1:11" ht="15.75" thickBot="1">
      <c r="A24" s="32" t="s">
        <v>52</v>
      </c>
      <c r="B24" s="33"/>
      <c r="C24" s="33"/>
      <c r="D24" s="33"/>
      <c r="E24" s="35"/>
      <c r="F24" s="36"/>
      <c r="G24" s="37"/>
      <c r="K24" s="42"/>
    </row>
    <row r="25" spans="1:11" ht="3" customHeight="1" thickBot="1">
      <c r="A25" s="9"/>
      <c r="B25" s="9"/>
      <c r="C25" s="9"/>
      <c r="D25" s="9"/>
      <c r="E25" s="9"/>
      <c r="K25" s="42"/>
    </row>
    <row r="26" spans="1:11" ht="19.5" thickBot="1">
      <c r="A26" s="13" t="s">
        <v>38</v>
      </c>
      <c r="B26" s="14"/>
      <c r="C26" s="28" t="s">
        <v>44</v>
      </c>
      <c r="D26" s="28" t="s">
        <v>45</v>
      </c>
      <c r="E26" s="28" t="s">
        <v>42</v>
      </c>
      <c r="K26" s="42"/>
    </row>
    <row r="27" spans="1:11" ht="16.5" thickBot="1">
      <c r="A27" s="3" t="s">
        <v>39</v>
      </c>
      <c r="C27" s="57">
        <v>0</v>
      </c>
      <c r="D27" s="58"/>
      <c r="K27" s="42"/>
    </row>
    <row r="28" spans="1:11" ht="19.5" thickBot="1">
      <c r="A28" s="13" t="s">
        <v>64</v>
      </c>
      <c r="B28" s="70" t="s">
        <v>65</v>
      </c>
      <c r="C28" s="14" t="s">
        <v>66</v>
      </c>
      <c r="D28" s="71"/>
      <c r="E28" s="19"/>
      <c r="K28" s="42"/>
    </row>
    <row r="29" spans="1:11">
      <c r="A29" s="69" t="s">
        <v>63</v>
      </c>
      <c r="B29" s="68">
        <v>0</v>
      </c>
      <c r="C29" s="59" t="e">
        <f>SUM(B7-B6)*B29+B29</f>
        <v>#VALUE!</v>
      </c>
      <c r="D29" s="59">
        <v>0</v>
      </c>
      <c r="E29" s="6" t="s">
        <v>67</v>
      </c>
      <c r="F29" s="6"/>
      <c r="G29" s="6"/>
      <c r="H29" s="6"/>
      <c r="K29" s="42"/>
    </row>
    <row r="30" spans="1:11">
      <c r="A30" t="s">
        <v>19</v>
      </c>
      <c r="B30" s="60">
        <v>0</v>
      </c>
      <c r="C30" s="40"/>
      <c r="D30" s="40"/>
      <c r="F30" s="73" t="s">
        <v>70</v>
      </c>
      <c r="G30" s="73"/>
      <c r="H30" s="73"/>
      <c r="I30" s="73"/>
      <c r="J30" s="73"/>
      <c r="K30" s="74"/>
    </row>
    <row r="31" spans="1:11">
      <c r="A31" t="s">
        <v>41</v>
      </c>
      <c r="B31" s="60">
        <v>0</v>
      </c>
      <c r="C31" s="40"/>
      <c r="D31" s="40"/>
      <c r="F31" t="s">
        <v>71</v>
      </c>
      <c r="K31" s="42"/>
    </row>
    <row r="32" spans="1:11" ht="15.75" thickBot="1">
      <c r="A32" t="s">
        <v>20</v>
      </c>
      <c r="B32" s="60">
        <v>0</v>
      </c>
      <c r="C32" s="40"/>
      <c r="D32" s="40"/>
      <c r="K32" s="42"/>
    </row>
    <row r="33" spans="1:11" ht="19.5" customHeight="1" thickBot="1">
      <c r="A33" s="13" t="s">
        <v>2</v>
      </c>
      <c r="B33" s="14"/>
      <c r="C33" s="15"/>
      <c r="D33" s="15"/>
      <c r="E33" s="16"/>
      <c r="K33" s="42"/>
    </row>
    <row r="34" spans="1:11">
      <c r="A34" t="s">
        <v>50</v>
      </c>
      <c r="B34" s="61" t="s">
        <v>49</v>
      </c>
      <c r="C34" s="62">
        <v>0</v>
      </c>
      <c r="D34" s="63">
        <v>0</v>
      </c>
      <c r="E34" s="7"/>
    </row>
    <row r="35" spans="1:11">
      <c r="A35" t="s">
        <v>61</v>
      </c>
      <c r="B35" s="61" t="s">
        <v>49</v>
      </c>
      <c r="C35" s="40"/>
      <c r="D35" s="40"/>
    </row>
    <row r="36" spans="1:11">
      <c r="A36" t="s">
        <v>14</v>
      </c>
      <c r="B36" s="4"/>
      <c r="C36" s="62">
        <v>0</v>
      </c>
      <c r="D36" s="63">
        <v>0</v>
      </c>
    </row>
    <row r="37" spans="1:11">
      <c r="A37" t="s">
        <v>15</v>
      </c>
      <c r="C37" s="62">
        <v>0</v>
      </c>
      <c r="D37" s="63">
        <v>0</v>
      </c>
      <c r="E37" s="7"/>
    </row>
    <row r="38" spans="1:11">
      <c r="A38" t="s">
        <v>16</v>
      </c>
      <c r="C38" s="62">
        <v>0</v>
      </c>
      <c r="D38" s="63">
        <v>0</v>
      </c>
    </row>
    <row r="39" spans="1:11">
      <c r="A39" t="s">
        <v>40</v>
      </c>
      <c r="C39" s="62">
        <v>0</v>
      </c>
      <c r="D39" s="63">
        <v>0</v>
      </c>
    </row>
    <row r="40" spans="1:11" ht="15.75" thickBot="1">
      <c r="A40" t="s">
        <v>13</v>
      </c>
      <c r="B40" s="12"/>
      <c r="C40" s="64">
        <v>0</v>
      </c>
      <c r="D40" s="65">
        <v>0</v>
      </c>
    </row>
    <row r="41" spans="1:11" ht="19.5" thickBot="1">
      <c r="A41" s="13" t="s">
        <v>18</v>
      </c>
      <c r="B41" s="41" t="s">
        <v>48</v>
      </c>
      <c r="C41" s="18"/>
      <c r="D41" s="18"/>
      <c r="E41" s="19"/>
    </row>
    <row r="42" spans="1:11" ht="18.600000000000001" customHeight="1">
      <c r="A42" s="24" t="s">
        <v>47</v>
      </c>
      <c r="B42" s="86" t="s">
        <v>101</v>
      </c>
      <c r="C42" s="66">
        <v>0</v>
      </c>
      <c r="D42" s="59">
        <v>0</v>
      </c>
    </row>
    <row r="43" spans="1:11" ht="3" customHeight="1" thickBot="1">
      <c r="A43" s="9"/>
      <c r="B43" s="23"/>
      <c r="C43" s="9"/>
      <c r="D43" s="9"/>
      <c r="E43" s="9"/>
    </row>
    <row r="44" spans="1:11" ht="24.6" customHeight="1" thickBot="1">
      <c r="A44" s="25" t="s">
        <v>4</v>
      </c>
      <c r="C44" s="38" t="e">
        <f>SUM(C27:C43)</f>
        <v>#VALUE!</v>
      </c>
      <c r="D44" s="39">
        <f>SUM(D27:D43)</f>
        <v>0</v>
      </c>
    </row>
    <row r="45" spans="1:11" ht="3.75" customHeight="1"/>
    <row r="46" spans="1:11">
      <c r="A46" s="98" t="s">
        <v>8</v>
      </c>
      <c r="B46" s="98"/>
      <c r="C46" s="98"/>
      <c r="D46" s="98"/>
      <c r="E46" s="98"/>
    </row>
    <row r="47" spans="1:11" ht="17.25" customHeight="1" thickBot="1">
      <c r="A47" s="6" t="s">
        <v>9</v>
      </c>
      <c r="B47" s="6"/>
      <c r="C47" s="6"/>
      <c r="D47" s="6"/>
      <c r="E47" s="6"/>
    </row>
    <row r="48" spans="1:11" ht="52.5" customHeight="1" thickBot="1">
      <c r="A48" s="95"/>
      <c r="B48" s="96"/>
      <c r="C48" s="96"/>
      <c r="D48" s="96"/>
      <c r="E48" s="97"/>
    </row>
    <row r="54" spans="1:1">
      <c r="A54" s="87" t="s">
        <v>104</v>
      </c>
    </row>
  </sheetData>
  <sheetProtection selectLockedCells="1"/>
  <dataConsolidate/>
  <mergeCells count="9">
    <mergeCell ref="G1:Q4"/>
    <mergeCell ref="B4:D4"/>
    <mergeCell ref="B14:D14"/>
    <mergeCell ref="A48:E48"/>
    <mergeCell ref="A46:E46"/>
    <mergeCell ref="B20:C20"/>
    <mergeCell ref="B9:D9"/>
    <mergeCell ref="B10:D10"/>
    <mergeCell ref="B21:E21"/>
  </mergeCells>
  <dataValidations count="9">
    <dataValidation type="list" allowBlank="1" showInputMessage="1" showErrorMessage="1" sqref="E20 D6" xr:uid="{00000000-0002-0000-0000-000000000000}">
      <formula1>"Yes, No"</formula1>
    </dataValidation>
    <dataValidation type="list" allowBlank="1" showInputMessage="1" showErrorMessage="1" sqref="D35" xr:uid="{00000000-0002-0000-0000-000001000000}">
      <formula1>"Local Airport, Destination"</formula1>
    </dataValidation>
    <dataValidation type="list" allowBlank="1" showInputMessage="1" showErrorMessage="1" sqref="B8" xr:uid="{00000000-0002-0000-0000-000002000000}">
      <formula1>"Conference, Research"</formula1>
    </dataValidation>
    <dataValidation type="list" allowBlank="1" showInputMessage="1" showErrorMessage="1" sqref="E43" xr:uid="{00000000-0002-0000-0000-000003000000}">
      <formula1>"Carol's CC, Elle's CC, Personal CC"</formula1>
    </dataValidation>
    <dataValidation type="list" allowBlank="1" showInputMessage="1" showErrorMessage="1" sqref="B42" xr:uid="{00000000-0002-0000-0000-000004000000}">
      <formula1>"Please Select, Personal Credit Card, Ann's Credit Card, Elle's Credit Card"</formula1>
    </dataValidation>
    <dataValidation type="list" allowBlank="1" showInputMessage="1" showErrorMessage="1" sqref="B29" xr:uid="{00000000-0002-0000-0000-000006000000}">
      <formula1>"$0,$20,$25,$30,$35,$40,$45"</formula1>
    </dataValidation>
    <dataValidation type="list" allowBlank="1" showInputMessage="1" showErrorMessage="1" sqref="B35" xr:uid="{00000000-0002-0000-0000-000007000000}">
      <formula1>"Local Airport, Trip Destination"</formula1>
    </dataValidation>
    <dataValidation type="list" allowBlank="1" showInputMessage="1" showErrorMessage="1" sqref="B34" xr:uid="{00000000-0002-0000-0000-000008000000}">
      <formula1>"Using Covington,NOT Using Covington"</formula1>
    </dataValidation>
    <dataValidation type="list" allowBlank="1" showInputMessage="1" showErrorMessage="1" sqref="C1" xr:uid="{32590C62-E04B-4D19-9616-30667F6F6F3E}">
      <formula1>"Please Select, Pre-Travel, Post-Travel"</formula1>
    </dataValidation>
  </dataValidations>
  <hyperlinks>
    <hyperlink ref="F30:K30" r:id="rId1" display="https://www.gsa.gov/travel/plan-book/per-diem-rates" xr:uid="{00000000-0004-0000-0000-000000000000}"/>
  </hyperlinks>
  <pageMargins left="0.25" right="0.25" top="0.75" bottom="0.75" header="0.3" footer="0.3"/>
  <pageSetup scale="61" fitToHeight="0" orientation="landscape" r:id="rId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Sheet2!$H$1:$H$25</xm:f>
          </x14:formula1>
          <xm:sqref>D16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workbookViewId="0">
      <selection activeCell="H25" sqref="H25"/>
    </sheetView>
  </sheetViews>
  <sheetFormatPr defaultColWidth="8.85546875" defaultRowHeight="15"/>
  <cols>
    <col min="8" max="8" width="10.5703125" customWidth="1"/>
  </cols>
  <sheetData>
    <row r="1" spans="1:8">
      <c r="H1" t="s">
        <v>75</v>
      </c>
    </row>
    <row r="2" spans="1:8">
      <c r="H2" t="s">
        <v>74</v>
      </c>
    </row>
    <row r="3" spans="1:8">
      <c r="H3" t="s">
        <v>76</v>
      </c>
    </row>
    <row r="4" spans="1:8">
      <c r="A4" t="s">
        <v>31</v>
      </c>
      <c r="H4" t="s">
        <v>77</v>
      </c>
    </row>
    <row r="5" spans="1:8">
      <c r="A5" t="s">
        <v>32</v>
      </c>
      <c r="H5" t="s">
        <v>78</v>
      </c>
    </row>
    <row r="6" spans="1:8">
      <c r="H6" t="s">
        <v>79</v>
      </c>
    </row>
    <row r="7" spans="1:8">
      <c r="H7" t="s">
        <v>80</v>
      </c>
    </row>
    <row r="8" spans="1:8">
      <c r="H8" t="s">
        <v>81</v>
      </c>
    </row>
    <row r="9" spans="1:8">
      <c r="H9" t="s">
        <v>82</v>
      </c>
    </row>
    <row r="10" spans="1:8">
      <c r="H10" t="s">
        <v>83</v>
      </c>
    </row>
    <row r="11" spans="1:8">
      <c r="H11" t="s">
        <v>84</v>
      </c>
    </row>
    <row r="12" spans="1:8">
      <c r="H12" t="s">
        <v>85</v>
      </c>
    </row>
    <row r="13" spans="1:8">
      <c r="H13" t="s">
        <v>86</v>
      </c>
    </row>
    <row r="14" spans="1:8">
      <c r="H14" t="s">
        <v>87</v>
      </c>
    </row>
    <row r="15" spans="1:8">
      <c r="H15" t="s">
        <v>88</v>
      </c>
    </row>
    <row r="16" spans="1:8">
      <c r="H16" t="s">
        <v>89</v>
      </c>
    </row>
    <row r="17" spans="8:8">
      <c r="H17" t="s">
        <v>90</v>
      </c>
    </row>
    <row r="18" spans="8:8">
      <c r="H18" t="s">
        <v>91</v>
      </c>
    </row>
    <row r="19" spans="8:8">
      <c r="H19" t="s">
        <v>92</v>
      </c>
    </row>
    <row r="20" spans="8:8">
      <c r="H20" t="s">
        <v>93</v>
      </c>
    </row>
    <row r="21" spans="8:8">
      <c r="H21" t="s">
        <v>98</v>
      </c>
    </row>
    <row r="22" spans="8:8">
      <c r="H22" t="s">
        <v>94</v>
      </c>
    </row>
    <row r="23" spans="8:8">
      <c r="H23" t="s">
        <v>95</v>
      </c>
    </row>
    <row r="24" spans="8:8">
      <c r="H24" t="s">
        <v>96</v>
      </c>
    </row>
    <row r="25" spans="8:8">
      <c r="H25" t="s">
        <v>97</v>
      </c>
    </row>
  </sheetData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0"/>
  <sheetViews>
    <sheetView showGridLines="0" topLeftCell="A19" workbookViewId="0">
      <selection activeCell="O5" sqref="O5"/>
    </sheetView>
  </sheetViews>
  <sheetFormatPr defaultRowHeight="1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>
      <c r="B1" s="43" t="s">
        <v>53</v>
      </c>
      <c r="C1" s="43"/>
      <c r="D1" s="46"/>
      <c r="E1" s="46"/>
      <c r="F1" s="46"/>
    </row>
    <row r="2" spans="2:6">
      <c r="B2" s="43" t="s">
        <v>54</v>
      </c>
      <c r="C2" s="43"/>
      <c r="D2" s="46"/>
      <c r="E2" s="46"/>
      <c r="F2" s="46"/>
    </row>
    <row r="3" spans="2:6">
      <c r="B3" s="44"/>
      <c r="C3" s="44"/>
      <c r="D3" s="47"/>
      <c r="E3" s="47"/>
      <c r="F3" s="47"/>
    </row>
    <row r="4" spans="2:6" ht="45">
      <c r="B4" s="44" t="s">
        <v>55</v>
      </c>
      <c r="C4" s="44"/>
      <c r="D4" s="47"/>
      <c r="E4" s="47"/>
      <c r="F4" s="47"/>
    </row>
    <row r="5" spans="2:6">
      <c r="B5" s="44"/>
      <c r="C5" s="44"/>
      <c r="D5" s="47"/>
      <c r="E5" s="47"/>
      <c r="F5" s="47"/>
    </row>
    <row r="6" spans="2:6">
      <c r="B6" s="43" t="s">
        <v>56</v>
      </c>
      <c r="C6" s="43"/>
      <c r="D6" s="46"/>
      <c r="E6" s="46" t="s">
        <v>57</v>
      </c>
      <c r="F6" s="46" t="s">
        <v>58</v>
      </c>
    </row>
    <row r="7" spans="2:6" ht="15.75" thickBot="1">
      <c r="B7" s="44"/>
      <c r="C7" s="44"/>
      <c r="D7" s="47"/>
      <c r="E7" s="47"/>
      <c r="F7" s="47"/>
    </row>
    <row r="8" spans="2:6" ht="48.75" thickTop="1" thickBot="1">
      <c r="B8" s="50" t="s">
        <v>59</v>
      </c>
      <c r="C8" s="45"/>
      <c r="D8" s="48"/>
      <c r="E8" s="48">
        <v>35</v>
      </c>
      <c r="F8" s="49" t="s">
        <v>60</v>
      </c>
    </row>
    <row r="9" spans="2:6" ht="15.75" thickTop="1">
      <c r="B9" s="44"/>
      <c r="C9" s="44"/>
      <c r="D9" s="47"/>
      <c r="E9" s="47"/>
      <c r="F9" s="47"/>
    </row>
    <row r="10" spans="2:6">
      <c r="B10" s="44"/>
      <c r="C10" s="44"/>
      <c r="D10" s="47"/>
      <c r="E10" s="47"/>
      <c r="F10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Compatibility Report</vt:lpstr>
      <vt:lpstr>Personal_Auto_WM_mileage_calculator</vt:lpstr>
      <vt:lpstr>Sheet1!Print_Area</vt:lpstr>
    </vt:vector>
  </TitlesOfParts>
  <Company>College of William and Mary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Hankins, Carolyn S</dc:creator>
  <cp:lastModifiedBy>Wilkinson, Ellie V</cp:lastModifiedBy>
  <cp:lastPrinted>2025-11-19T19:50:28Z</cp:lastPrinted>
  <dcterms:created xsi:type="dcterms:W3CDTF">2019-09-04T18:25:07Z</dcterms:created>
  <dcterms:modified xsi:type="dcterms:W3CDTF">2025-11-19T19:50:32Z</dcterms:modified>
</cp:coreProperties>
</file>