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F30" i="1" l="1"/>
  <c r="G30" i="1"/>
  <c r="H30" i="1"/>
  <c r="I30" i="1"/>
  <c r="J30" i="1"/>
  <c r="K30" i="1"/>
  <c r="L30" i="1"/>
  <c r="M30" i="1"/>
  <c r="N30" i="1"/>
  <c r="O30" i="1"/>
  <c r="P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M27" i="1"/>
  <c r="P28" i="1" l="1"/>
  <c r="P29" i="1"/>
  <c r="Q27" i="1"/>
  <c r="O27" i="1"/>
  <c r="N27" i="1"/>
  <c r="L27" i="1"/>
  <c r="K27" i="1"/>
  <c r="J27" i="1"/>
  <c r="I27" i="1"/>
  <c r="H27" i="1"/>
  <c r="G27" i="1"/>
  <c r="F27" i="1"/>
  <c r="E27" i="1"/>
  <c r="P27" i="1" l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<sst xmlns="http://schemas.openxmlformats.org/spreadsheetml/2006/main" count="82" uniqueCount="60">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</sst>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Y34" sqref="Y34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43483</v>
      </c>
      <c r="E3" s="7">
        <v>4.7</v>
      </c>
      <c r="F3" s="8">
        <v>526</v>
      </c>
      <c r="G3" s="9">
        <v>12.1</v>
      </c>
      <c r="H3" s="8">
        <v>93.9</v>
      </c>
      <c r="I3" s="8">
        <v>100</v>
      </c>
      <c r="J3" s="9">
        <v>6.83</v>
      </c>
      <c r="K3" s="10">
        <v>3.7500000000001421</v>
      </c>
      <c r="L3" s="11">
        <v>0.44603538461538456</v>
      </c>
      <c r="M3" s="11">
        <v>0.62660000000000005</v>
      </c>
      <c r="N3" s="11">
        <v>13.4688</v>
      </c>
      <c r="O3" s="11">
        <v>2.7664</v>
      </c>
      <c r="P3" s="12">
        <f>(N3+O3)/M3</f>
        <v>25.909990424513243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43483</v>
      </c>
      <c r="E4" s="7">
        <v>4.0999999999999996</v>
      </c>
      <c r="F4" s="8">
        <v>499.2</v>
      </c>
      <c r="G4" s="9">
        <v>13.26</v>
      </c>
      <c r="H4" s="8">
        <v>98.7</v>
      </c>
      <c r="I4" s="8">
        <v>0</v>
      </c>
      <c r="J4" s="9">
        <v>6.82</v>
      </c>
      <c r="K4" s="10">
        <v>2.4999999999999467</v>
      </c>
      <c r="L4" s="11">
        <v>0.39355285714285709</v>
      </c>
      <c r="M4" s="11">
        <v>0.48199999999999998</v>
      </c>
      <c r="N4" s="11">
        <v>14.2784</v>
      </c>
      <c r="O4" s="11">
        <v>0.98799999999999999</v>
      </c>
      <c r="P4" s="12">
        <f t="shared" ref="P4:P29" si="0">(N4+O4)/M4</f>
        <v>31.673029045643151</v>
      </c>
      <c r="Q4" s="8">
        <v>120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43483</v>
      </c>
      <c r="E5" s="7">
        <v>4.5</v>
      </c>
      <c r="F5" s="8">
        <v>459.3</v>
      </c>
      <c r="G5" s="9">
        <v>11.87</v>
      </c>
      <c r="H5" s="8">
        <v>92.9</v>
      </c>
      <c r="I5" s="8">
        <v>0</v>
      </c>
      <c r="J5" s="9">
        <v>6.8</v>
      </c>
      <c r="K5" s="10">
        <v>4.9230769230770637</v>
      </c>
      <c r="L5" s="11">
        <v>0.64305818181818164</v>
      </c>
      <c r="M5" s="11">
        <v>1.2532000000000001</v>
      </c>
      <c r="N5" s="11">
        <v>7.4336000000000002</v>
      </c>
      <c r="O5" s="11">
        <v>0.3952</v>
      </c>
      <c r="P5" s="12">
        <f t="shared" si="0"/>
        <v>6.2470475582508778</v>
      </c>
      <c r="Q5" s="8">
        <v>120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43483</v>
      </c>
      <c r="E6" s="7">
        <v>5.3</v>
      </c>
      <c r="F6" s="8">
        <v>300.89999999999998</v>
      </c>
      <c r="G6" s="9">
        <v>12.15</v>
      </c>
      <c r="H6" s="8">
        <v>97.8</v>
      </c>
      <c r="I6" s="8">
        <v>33</v>
      </c>
      <c r="J6" s="9">
        <v>6.95</v>
      </c>
      <c r="K6" s="10">
        <v>3.1999999999996476</v>
      </c>
      <c r="L6" s="11">
        <v>0.47117500000000001</v>
      </c>
      <c r="M6" s="11">
        <v>0.48199999999999998</v>
      </c>
      <c r="N6" s="11">
        <v>7.9488000000000003</v>
      </c>
      <c r="O6" s="11">
        <v>0</v>
      </c>
      <c r="P6" s="12">
        <f t="shared" si="0"/>
        <v>16.491286307053944</v>
      </c>
      <c r="Q6" s="8">
        <v>120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43483</v>
      </c>
      <c r="E7" s="7">
        <v>4</v>
      </c>
      <c r="F7" s="8">
        <v>440</v>
      </c>
      <c r="G7" s="9">
        <v>12.77</v>
      </c>
      <c r="H7" s="8">
        <v>96.6</v>
      </c>
      <c r="I7" s="8">
        <v>0</v>
      </c>
      <c r="J7" s="9">
        <v>7.29</v>
      </c>
      <c r="K7" s="10">
        <v>7.3333333333332664</v>
      </c>
      <c r="L7" s="11">
        <v>0.83006999999999986</v>
      </c>
      <c r="M7" s="11">
        <v>2.0726</v>
      </c>
      <c r="N7" s="11">
        <v>9.1999999999999993</v>
      </c>
      <c r="O7" s="11">
        <v>3.1616</v>
      </c>
      <c r="P7" s="12">
        <f t="shared" si="0"/>
        <v>5.9642960532664286</v>
      </c>
      <c r="Q7" s="8">
        <v>55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43483</v>
      </c>
      <c r="E8" s="7">
        <v>4.5</v>
      </c>
      <c r="F8" s="8">
        <v>417.5</v>
      </c>
      <c r="G8" s="9">
        <v>13.32</v>
      </c>
      <c r="H8" s="8">
        <v>102.7</v>
      </c>
      <c r="I8" s="8">
        <v>66</v>
      </c>
      <c r="J8" s="9">
        <v>6.87</v>
      </c>
      <c r="K8" s="10">
        <v>5.8333333333338011</v>
      </c>
      <c r="L8" s="11">
        <v>0.27668999999999999</v>
      </c>
      <c r="M8" s="11">
        <v>1.0604</v>
      </c>
      <c r="N8" s="11">
        <v>8.3168000000000006</v>
      </c>
      <c r="O8" s="11">
        <v>2.2724000000000002</v>
      </c>
      <c r="P8" s="12">
        <f t="shared" si="0"/>
        <v>9.986043002640514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43483</v>
      </c>
      <c r="E9" s="7">
        <v>5.2</v>
      </c>
      <c r="F9" s="8">
        <v>1045</v>
      </c>
      <c r="G9" s="9">
        <v>13.24</v>
      </c>
      <c r="H9" s="8">
        <v>103.1</v>
      </c>
      <c r="I9" s="8">
        <v>0</v>
      </c>
      <c r="J9" s="9">
        <v>6.68</v>
      </c>
      <c r="K9" s="10">
        <v>29.000000000000508</v>
      </c>
      <c r="L9" s="11">
        <v>2.2341428571428565</v>
      </c>
      <c r="M9" s="11">
        <v>5.0128000000000004</v>
      </c>
      <c r="N9" s="11">
        <v>21.491199999999999</v>
      </c>
      <c r="O9" s="11">
        <v>70.246799999999993</v>
      </c>
      <c r="P9" s="12">
        <f t="shared" si="0"/>
        <v>18.300750079795723</v>
      </c>
      <c r="Q9" s="8">
        <v>42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43483</v>
      </c>
      <c r="E10" s="7">
        <v>7.8</v>
      </c>
      <c r="F10" s="8">
        <v>252.2</v>
      </c>
      <c r="G10" s="9">
        <v>13.69</v>
      </c>
      <c r="H10" s="8">
        <v>110</v>
      </c>
      <c r="I10" s="8">
        <v>33</v>
      </c>
      <c r="J10" s="9">
        <v>7.33</v>
      </c>
      <c r="K10" s="10">
        <v>4.8333333333331714</v>
      </c>
      <c r="L10" s="11">
        <v>0.80199999999999994</v>
      </c>
      <c r="M10" s="11">
        <v>0.5302</v>
      </c>
      <c r="N10" s="11">
        <v>15.860799999999999</v>
      </c>
      <c r="O10" s="11">
        <v>7.2123999999999997</v>
      </c>
      <c r="P10" s="12">
        <f t="shared" si="0"/>
        <v>43.517917766880423</v>
      </c>
      <c r="Q10" s="8">
        <v>120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43483</v>
      </c>
      <c r="E11" s="7">
        <v>9.6999999999999993</v>
      </c>
      <c r="F11" s="8">
        <v>550</v>
      </c>
      <c r="G11" s="9">
        <v>15.51</v>
      </c>
      <c r="H11" s="8">
        <v>139.1</v>
      </c>
      <c r="I11" s="8">
        <v>0</v>
      </c>
      <c r="J11" s="9">
        <v>7.5</v>
      </c>
      <c r="K11" s="10">
        <v>101.50000000000102</v>
      </c>
      <c r="L11" s="11">
        <v>1.7220085714285713</v>
      </c>
      <c r="M11" s="11">
        <v>3.8559999999999999</v>
      </c>
      <c r="N11" s="11">
        <v>3.0543999999999998</v>
      </c>
      <c r="O11" s="11">
        <v>0.88919999999999999</v>
      </c>
      <c r="P11" s="12">
        <f t="shared" si="0"/>
        <v>1.0227178423236516</v>
      </c>
      <c r="Q11" s="8">
        <v>19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43483</v>
      </c>
      <c r="E12" s="7">
        <v>5.6</v>
      </c>
      <c r="F12" s="8">
        <v>552</v>
      </c>
      <c r="G12" s="9">
        <v>15.72</v>
      </c>
      <c r="H12" s="8">
        <v>126</v>
      </c>
      <c r="I12" s="8">
        <v>0</v>
      </c>
      <c r="J12" s="9">
        <v>7.5</v>
      </c>
      <c r="K12" s="10">
        <v>15.500000000000513</v>
      </c>
      <c r="L12" s="11">
        <v>0.78304363636363616</v>
      </c>
      <c r="M12" s="11">
        <v>0.62660000000000005</v>
      </c>
      <c r="N12" s="11">
        <v>9.2368000000000006</v>
      </c>
      <c r="O12" s="11">
        <v>0.3952</v>
      </c>
      <c r="P12" s="12">
        <f t="shared" si="0"/>
        <v>15.371848068943505</v>
      </c>
      <c r="Q12" s="8">
        <v>36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43483</v>
      </c>
      <c r="E13" s="7">
        <v>6.9</v>
      </c>
      <c r="F13" s="8">
        <v>244.8</v>
      </c>
      <c r="G13" s="9">
        <v>10.75</v>
      </c>
      <c r="H13" s="8">
        <v>92.3</v>
      </c>
      <c r="I13" s="8">
        <v>0</v>
      </c>
      <c r="J13" s="9">
        <v>7.41</v>
      </c>
      <c r="K13" s="10">
        <v>1.7000000000000348</v>
      </c>
      <c r="L13" s="11">
        <v>0.44110000000000005</v>
      </c>
      <c r="M13" s="11">
        <v>0.67479999999999996</v>
      </c>
      <c r="N13" s="11">
        <v>3.2751999999999999</v>
      </c>
      <c r="O13" s="11">
        <v>4.1495999999999995</v>
      </c>
      <c r="P13" s="12">
        <f t="shared" si="0"/>
        <v>11.002963841138115</v>
      </c>
      <c r="Q13" s="8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43483</v>
      </c>
      <c r="E14" s="7">
        <v>6.6</v>
      </c>
      <c r="F14" s="8">
        <v>236.2</v>
      </c>
      <c r="G14" s="9">
        <v>14.36</v>
      </c>
      <c r="H14" s="8">
        <v>112</v>
      </c>
      <c r="I14" s="8">
        <v>0</v>
      </c>
      <c r="J14" s="9">
        <v>7.48</v>
      </c>
      <c r="K14" s="10">
        <v>1.000000000000334</v>
      </c>
      <c r="L14" s="11">
        <v>0.14315700000000001</v>
      </c>
      <c r="M14" s="11">
        <v>0.48199999999999998</v>
      </c>
      <c r="N14" s="11">
        <v>0</v>
      </c>
      <c r="O14" s="11">
        <v>0</v>
      </c>
      <c r="P14" s="12">
        <f t="shared" si="0"/>
        <v>0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43483</v>
      </c>
      <c r="E15" s="7">
        <v>7.4</v>
      </c>
      <c r="F15" s="8">
        <v>374.2</v>
      </c>
      <c r="G15" s="9">
        <v>15.03</v>
      </c>
      <c r="H15" s="8">
        <v>124.6</v>
      </c>
      <c r="I15" s="8">
        <v>0</v>
      </c>
      <c r="J15" s="9">
        <v>7.47</v>
      </c>
      <c r="K15" s="10">
        <v>7.666666666666563</v>
      </c>
      <c r="L15" s="11">
        <v>2.6465999999999998</v>
      </c>
      <c r="M15" s="11">
        <v>1.8797999999999999</v>
      </c>
      <c r="N15" s="11">
        <v>0.44159999999999999</v>
      </c>
      <c r="O15" s="11">
        <v>0</v>
      </c>
      <c r="P15" s="12">
        <f t="shared" si="0"/>
        <v>0.23491860836259176</v>
      </c>
      <c r="Q15" s="8">
        <v>52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43483</v>
      </c>
      <c r="E16" s="7">
        <v>6.2</v>
      </c>
      <c r="F16" s="8">
        <v>568</v>
      </c>
      <c r="G16" s="9">
        <v>13.48</v>
      </c>
      <c r="H16" s="8">
        <v>108.8</v>
      </c>
      <c r="I16" s="8">
        <v>0</v>
      </c>
      <c r="J16" s="9">
        <v>7.32</v>
      </c>
      <c r="K16" s="10">
        <v>7.666666666666563</v>
      </c>
      <c r="L16" s="11">
        <v>2.2953239999999999</v>
      </c>
      <c r="M16" s="11">
        <v>2.1208</v>
      </c>
      <c r="N16" s="11">
        <v>6.9184000000000001</v>
      </c>
      <c r="O16" s="11">
        <v>0</v>
      </c>
      <c r="P16" s="12">
        <f t="shared" si="0"/>
        <v>3.2621652206714447</v>
      </c>
      <c r="Q16" s="8">
        <v>56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43483</v>
      </c>
      <c r="E17" s="7">
        <v>8.1999999999999993</v>
      </c>
      <c r="F17" s="8">
        <v>744</v>
      </c>
      <c r="G17" s="9">
        <v>12.56</v>
      </c>
      <c r="H17" s="8">
        <v>97.1</v>
      </c>
      <c r="I17" s="8">
        <v>0</v>
      </c>
      <c r="J17" s="9">
        <v>7.32</v>
      </c>
      <c r="K17" s="10">
        <v>3.4000000000000696</v>
      </c>
      <c r="L17" s="11">
        <v>0.333231</v>
      </c>
      <c r="M17" s="11">
        <v>0.62660000000000005</v>
      </c>
      <c r="N17" s="11">
        <v>26.054400000000001</v>
      </c>
      <c r="O17" s="11">
        <v>1.8772</v>
      </c>
      <c r="P17" s="12">
        <f t="shared" si="0"/>
        <v>44.576444302585379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43483</v>
      </c>
      <c r="E18" s="7">
        <v>6</v>
      </c>
      <c r="F18" s="8">
        <v>548</v>
      </c>
      <c r="G18" s="9">
        <v>13.56</v>
      </c>
      <c r="H18" s="8">
        <v>108.2</v>
      </c>
      <c r="I18" s="8">
        <v>33</v>
      </c>
      <c r="J18" s="9">
        <v>7.61</v>
      </c>
      <c r="K18" s="10">
        <v>10.000000000000009</v>
      </c>
      <c r="L18" s="11">
        <v>1.33934</v>
      </c>
      <c r="M18" s="11">
        <v>2.4582000000000002</v>
      </c>
      <c r="N18" s="11">
        <v>7.2863999999999995</v>
      </c>
      <c r="O18" s="11">
        <v>9.8799999999999999E-2</v>
      </c>
      <c r="P18" s="12">
        <f t="shared" si="0"/>
        <v>3.0043120982832963</v>
      </c>
      <c r="Q18" s="8">
        <v>60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43483</v>
      </c>
      <c r="E19" s="7">
        <v>5.7</v>
      </c>
      <c r="F19" s="8">
        <v>378</v>
      </c>
      <c r="G19" s="9">
        <v>13.37</v>
      </c>
      <c r="H19" s="8">
        <v>107</v>
      </c>
      <c r="I19" s="8">
        <v>0</v>
      </c>
      <c r="J19" s="9">
        <v>7.53</v>
      </c>
      <c r="K19" s="10">
        <v>6.9999999999992291</v>
      </c>
      <c r="L19" s="11">
        <v>1.0345800000000001</v>
      </c>
      <c r="M19" s="11">
        <v>3.3740000000000001</v>
      </c>
      <c r="N19" s="11">
        <v>4.3056000000000001</v>
      </c>
      <c r="O19" s="11">
        <v>9.8799999999999999E-2</v>
      </c>
      <c r="P19" s="12">
        <f t="shared" si="0"/>
        <v>1.3053941908713693</v>
      </c>
      <c r="Q19" s="8">
        <v>80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43483</v>
      </c>
      <c r="E20" s="7">
        <v>8.3000000000000007</v>
      </c>
      <c r="F20" s="8">
        <v>580</v>
      </c>
      <c r="G20" s="9">
        <v>13.36</v>
      </c>
      <c r="H20" s="8">
        <v>99.8</v>
      </c>
      <c r="I20" s="8">
        <v>33</v>
      </c>
      <c r="J20" s="9">
        <v>7.54</v>
      </c>
      <c r="K20" s="10">
        <v>4.5999999999999375</v>
      </c>
      <c r="L20" s="11">
        <v>0.62212285714285709</v>
      </c>
      <c r="M20" s="11">
        <v>1.5424</v>
      </c>
      <c r="N20" s="11">
        <v>22.889599999999998</v>
      </c>
      <c r="O20" s="11">
        <v>0.69159999999999999</v>
      </c>
      <c r="P20" s="12">
        <f t="shared" si="0"/>
        <v>15.288641078838173</v>
      </c>
      <c r="Q20" s="8">
        <v>87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43483</v>
      </c>
      <c r="E21" s="7">
        <v>6.2</v>
      </c>
      <c r="F21" s="8">
        <v>352.7</v>
      </c>
      <c r="G21" s="9">
        <v>12.95</v>
      </c>
      <c r="H21" s="8">
        <v>103</v>
      </c>
      <c r="I21" s="8">
        <v>0</v>
      </c>
      <c r="J21" s="9">
        <v>7.57</v>
      </c>
      <c r="K21" s="10">
        <v>8.3636363636362496</v>
      </c>
      <c r="L21" s="11">
        <v>0.57543500000000003</v>
      </c>
      <c r="M21" s="11">
        <v>1.5424</v>
      </c>
      <c r="N21" s="11">
        <v>11.5184</v>
      </c>
      <c r="O21" s="11">
        <v>0</v>
      </c>
      <c r="P21" s="12">
        <f t="shared" si="0"/>
        <v>7.4678423236514524</v>
      </c>
      <c r="Q21" s="8">
        <v>56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43483</v>
      </c>
      <c r="E22" s="7">
        <v>6.1</v>
      </c>
      <c r="F22" s="8">
        <v>299.2</v>
      </c>
      <c r="G22" s="9">
        <v>12.55</v>
      </c>
      <c r="H22" s="8">
        <v>99.4</v>
      </c>
      <c r="I22" s="8">
        <v>0</v>
      </c>
      <c r="J22" s="9">
        <v>7.52</v>
      </c>
      <c r="K22" s="10">
        <v>3.0000000000004099</v>
      </c>
      <c r="L22" s="11">
        <v>0.68571000000000004</v>
      </c>
      <c r="M22" s="11">
        <v>0.67479999999999996</v>
      </c>
      <c r="N22" s="11">
        <v>20.6448</v>
      </c>
      <c r="O22" s="11">
        <v>0</v>
      </c>
      <c r="P22" s="12">
        <f t="shared" si="0"/>
        <v>30.593953764078247</v>
      </c>
      <c r="Q22" s="8">
        <v>83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43483</v>
      </c>
      <c r="E23" s="7">
        <v>8</v>
      </c>
      <c r="F23" s="8">
        <v>240.8</v>
      </c>
      <c r="G23" s="9">
        <v>10.86</v>
      </c>
      <c r="H23" s="8">
        <v>92.3</v>
      </c>
      <c r="I23" s="8">
        <v>0</v>
      </c>
      <c r="J23" s="9">
        <v>7.36</v>
      </c>
      <c r="K23" s="10">
        <v>1.1999999999998678</v>
      </c>
      <c r="L23" s="11">
        <v>0.41503499999999999</v>
      </c>
      <c r="M23" s="11">
        <v>0.57840000000000003</v>
      </c>
      <c r="N23" s="11">
        <v>8.5007999999999999</v>
      </c>
      <c r="O23" s="11">
        <v>1.8772</v>
      </c>
      <c r="P23" s="12">
        <f t="shared" si="0"/>
        <v>17.942600276625171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43483</v>
      </c>
      <c r="E24" s="7">
        <v>7.9</v>
      </c>
      <c r="F24" s="8">
        <v>451.7</v>
      </c>
      <c r="G24" s="9">
        <v>12.55</v>
      </c>
      <c r="H24" s="8">
        <v>102.9</v>
      </c>
      <c r="I24" s="8">
        <v>33</v>
      </c>
      <c r="J24" s="9">
        <v>7.04</v>
      </c>
      <c r="K24" s="10">
        <v>8.3999999999999631</v>
      </c>
      <c r="L24" s="11">
        <v>1.0225499999999998</v>
      </c>
      <c r="M24" s="11">
        <v>2.5546000000000002</v>
      </c>
      <c r="N24" s="11">
        <v>34.223999999999997</v>
      </c>
      <c r="O24" s="11">
        <v>5.3352000000000004</v>
      </c>
      <c r="P24" s="12">
        <f t="shared" si="0"/>
        <v>15.485477178423235</v>
      </c>
      <c r="Q24" s="8">
        <v>68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43483</v>
      </c>
      <c r="E25" s="7">
        <v>7</v>
      </c>
      <c r="F25" s="8">
        <v>397</v>
      </c>
      <c r="G25" s="9">
        <v>11.73</v>
      </c>
      <c r="H25" s="8">
        <v>98.5</v>
      </c>
      <c r="I25" s="8">
        <v>0</v>
      </c>
      <c r="J25" s="9">
        <v>7.24</v>
      </c>
      <c r="K25" s="10">
        <v>16.000000000001201</v>
      </c>
      <c r="L25" s="11">
        <v>0.74585999999999986</v>
      </c>
      <c r="M25" s="11">
        <v>0.96399999999999997</v>
      </c>
      <c r="N25" s="11">
        <v>2.024</v>
      </c>
      <c r="O25" s="11">
        <v>0</v>
      </c>
      <c r="P25" s="12">
        <f t="shared" si="0"/>
        <v>2.099585062240664</v>
      </c>
      <c r="Q25" s="8">
        <v>35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43483</v>
      </c>
      <c r="E26" s="7">
        <v>18.399999999999999</v>
      </c>
      <c r="F26" s="8">
        <v>1488</v>
      </c>
      <c r="G26" s="9">
        <v>9.1</v>
      </c>
      <c r="H26" s="8">
        <v>93.1</v>
      </c>
      <c r="I26" s="8">
        <v>33</v>
      </c>
      <c r="J26" s="9">
        <v>7.87</v>
      </c>
      <c r="K26" s="10">
        <v>1.1999999999998678</v>
      </c>
      <c r="L26" s="11">
        <v>0.17563800000000002</v>
      </c>
      <c r="M26" s="11">
        <v>5.3502000000000001</v>
      </c>
      <c r="N26" s="11">
        <v>8.1695999999999991</v>
      </c>
      <c r="O26" s="11">
        <v>0.59279999999999999</v>
      </c>
      <c r="P26" s="12">
        <f t="shared" si="0"/>
        <v>1.6377705506336211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6.8458333333333341</v>
      </c>
      <c r="F27" s="14">
        <f>AVERAGE(F3:F26)</f>
        <v>497.69583333333338</v>
      </c>
      <c r="G27" s="15">
        <f t="shared" ref="G27:Q27" si="1">AVERAGE(G3:G26)</f>
        <v>12.910000000000004</v>
      </c>
      <c r="H27" s="14">
        <f>AVERAGE(H3:H26)</f>
        <v>104.15833333333335</v>
      </c>
      <c r="I27" s="14">
        <f t="shared" si="1"/>
        <v>15.166666666666666</v>
      </c>
      <c r="J27" s="15">
        <f t="shared" si="1"/>
        <v>7.2854166666666673</v>
      </c>
      <c r="K27" s="13">
        <f>AVERAGE(K3:K26)</f>
        <v>10.815418609168725</v>
      </c>
      <c r="L27" s="15">
        <f>AVERAGE(L3:L26)</f>
        <v>0.87822747273559754</v>
      </c>
      <c r="M27" s="15">
        <f>AVERAGE(M3:M26)</f>
        <v>1.7010583333333333</v>
      </c>
      <c r="N27" s="13">
        <f>AVERAGE(N3:N26)</f>
        <v>11.105933333333333</v>
      </c>
      <c r="O27" s="13">
        <f>AVERAGE(O3:O26)</f>
        <v>4.2936833333333331</v>
      </c>
      <c r="P27" s="16">
        <f t="shared" si="0"/>
        <v>9.0529621265192741</v>
      </c>
      <c r="Q27" s="14">
        <f t="shared" si="1"/>
        <v>85.375</v>
      </c>
    </row>
    <row r="28" spans="1:17" x14ac:dyDescent="0.25">
      <c r="B28" s="1" t="s">
        <v>44</v>
      </c>
      <c r="E28" s="13">
        <f>AVERAGE(E3,E4,E5,E8,E9,E17,E20,E23,E24)</f>
        <v>6.155555555555555</v>
      </c>
      <c r="F28" s="14">
        <f t="shared" ref="F28:Q28" si="2">AVERAGE(F3,F4,F5,F8,F9,F17,F20,F23,F24)</f>
        <v>551.5</v>
      </c>
      <c r="G28" s="15">
        <f t="shared" si="2"/>
        <v>12.568888888888887</v>
      </c>
      <c r="H28" s="14">
        <f t="shared" si="2"/>
        <v>98.155555555555537</v>
      </c>
      <c r="I28" s="14">
        <f t="shared" si="2"/>
        <v>25.777777777777779</v>
      </c>
      <c r="J28" s="15">
        <f t="shared" si="2"/>
        <v>7.028888888888889</v>
      </c>
      <c r="K28" s="13">
        <f t="shared" si="2"/>
        <v>7.0673789173790329</v>
      </c>
      <c r="L28" s="15">
        <f t="shared" si="2"/>
        <v>0.70960201531801514</v>
      </c>
      <c r="M28" s="15">
        <f t="shared" si="2"/>
        <v>1.5263333333333335</v>
      </c>
      <c r="N28" s="13">
        <f t="shared" si="2"/>
        <v>17.406400000000001</v>
      </c>
      <c r="O28" s="13">
        <f t="shared" si="2"/>
        <v>9.6055555555555543</v>
      </c>
      <c r="P28" s="16">
        <f t="shared" si="0"/>
        <v>17.697284705539779</v>
      </c>
      <c r="Q28" s="14">
        <f t="shared" si="2"/>
        <v>101.88888888888889</v>
      </c>
    </row>
    <row r="29" spans="1:17" x14ac:dyDescent="0.25">
      <c r="B29" s="1" t="s">
        <v>45</v>
      </c>
      <c r="E29" s="13">
        <f>AVERAGE(E6,E7,E10,E13,E14,E18,E19,E22)</f>
        <v>6.0500000000000007</v>
      </c>
      <c r="F29" s="14">
        <f t="shared" ref="F29:Q29" si="3">AVERAGE(F6,F7,F10,F13,F14,F18,F19,F22)</f>
        <v>337.41249999999997</v>
      </c>
      <c r="G29" s="15">
        <f t="shared" si="3"/>
        <v>12.9</v>
      </c>
      <c r="H29" s="14">
        <f t="shared" si="3"/>
        <v>102.91249999999999</v>
      </c>
      <c r="I29" s="14">
        <f t="shared" si="3"/>
        <v>12.375</v>
      </c>
      <c r="J29" s="15">
        <f t="shared" si="3"/>
        <v>7.3900000000000006</v>
      </c>
      <c r="K29" s="13">
        <f t="shared" si="3"/>
        <v>4.7583333333332636</v>
      </c>
      <c r="L29" s="15">
        <f t="shared" si="3"/>
        <v>0.71839150000000007</v>
      </c>
      <c r="M29" s="15">
        <f t="shared" si="3"/>
        <v>1.343575</v>
      </c>
      <c r="N29" s="13">
        <f t="shared" si="3"/>
        <v>8.565199999999999</v>
      </c>
      <c r="O29" s="13">
        <f t="shared" si="3"/>
        <v>1.84015</v>
      </c>
      <c r="P29" s="16">
        <f t="shared" si="0"/>
        <v>7.7445248683549472</v>
      </c>
      <c r="Q29" s="14">
        <f t="shared" si="3"/>
        <v>94.75</v>
      </c>
    </row>
    <row r="30" spans="1:17" x14ac:dyDescent="0.25">
      <c r="B30" s="1" t="s">
        <v>46</v>
      </c>
      <c r="E30" s="13">
        <f>AVERAGE(E11,E12,E16,E15,E21,E25)</f>
        <v>7.0166666666666666</v>
      </c>
      <c r="F30" s="14">
        <f t="shared" ref="F30:Q30" si="4">AVERAGE(F11,F12,F16,F15,F21,F25)</f>
        <v>465.65000000000003</v>
      </c>
      <c r="G30" s="15">
        <f t="shared" si="4"/>
        <v>14.07</v>
      </c>
      <c r="H30" s="14">
        <f t="shared" si="4"/>
        <v>116.66666666666667</v>
      </c>
      <c r="I30" s="14">
        <f t="shared" si="4"/>
        <v>0</v>
      </c>
      <c r="J30" s="15">
        <f t="shared" si="4"/>
        <v>7.4333333333333336</v>
      </c>
      <c r="K30" s="13">
        <f t="shared" si="4"/>
        <v>26.116161616162017</v>
      </c>
      <c r="L30" s="15">
        <f t="shared" si="4"/>
        <v>1.4613785346320347</v>
      </c>
      <c r="M30" s="15">
        <f t="shared" si="4"/>
        <v>1.8316000000000001</v>
      </c>
      <c r="N30" s="13">
        <f t="shared" si="4"/>
        <v>5.5322666666666676</v>
      </c>
      <c r="O30" s="13">
        <f t="shared" si="4"/>
        <v>0.21406666666666666</v>
      </c>
      <c r="P30" s="14">
        <f t="shared" si="4"/>
        <v>4.9098461876988848</v>
      </c>
      <c r="Q30" s="14">
        <f t="shared" si="4"/>
        <v>42.333333333333336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2017-02-02T16:20:45Z</dcterms:created>
  <dcterms:modified xsi:type="dcterms:W3CDTF">2019-01-21T14:55:54Z</dcterms:modified>
</cp:coreProperties>
</file>