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" i="1"/>
  <c r="F30" i="1" l="1"/>
  <c r="G30" i="1"/>
  <c r="H30" i="1"/>
  <c r="I30" i="1"/>
  <c r="J30" i="1"/>
  <c r="K30" i="1"/>
  <c r="L30" i="1"/>
  <c r="M30" i="1"/>
  <c r="N30" i="1"/>
  <c r="O30" i="1"/>
  <c r="Q30" i="1"/>
  <c r="E30" i="1"/>
  <c r="F29" i="1"/>
  <c r="G29" i="1"/>
  <c r="H29" i="1"/>
  <c r="I29" i="1"/>
  <c r="J29" i="1"/>
  <c r="K29" i="1"/>
  <c r="L29" i="1"/>
  <c r="M29" i="1"/>
  <c r="N29" i="1"/>
  <c r="O29" i="1"/>
  <c r="Q29" i="1"/>
  <c r="E29" i="1"/>
  <c r="F28" i="1"/>
  <c r="G28" i="1"/>
  <c r="H28" i="1"/>
  <c r="I28" i="1"/>
  <c r="J28" i="1"/>
  <c r="K28" i="1"/>
  <c r="L28" i="1"/>
  <c r="M28" i="1"/>
  <c r="N28" i="1"/>
  <c r="O28" i="1"/>
  <c r="Q28" i="1"/>
  <c r="E28" i="1"/>
  <c r="M27" i="1"/>
  <c r="P30" i="1" l="1"/>
  <c r="Q27" i="1"/>
  <c r="O27" i="1"/>
  <c r="N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<sst xmlns="http://schemas.openxmlformats.org/spreadsheetml/2006/main" count="82" uniqueCount="60">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</sst>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10" workbookViewId="0">
      <selection activeCell="U6" sqref="U6"/>
    </sheetView>
  </sheetViews>
  <sheetFormatPr defaultRowHeight="15" x14ac:dyDescent="0.25"/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42837</v>
      </c>
      <c r="E3" s="7">
        <v>14.7</v>
      </c>
      <c r="F3" s="8">
        <v>504</v>
      </c>
      <c r="G3" s="9">
        <v>8.3800000000000008</v>
      </c>
      <c r="H3" s="8">
        <v>82.9</v>
      </c>
      <c r="I3" s="8">
        <v>0</v>
      </c>
      <c r="J3" s="9">
        <v>7.41</v>
      </c>
      <c r="K3" s="10">
        <v>9.200000000000319</v>
      </c>
      <c r="L3" s="11">
        <v>0.12783600000000001</v>
      </c>
      <c r="M3" s="11">
        <v>0.75519999999999998</v>
      </c>
      <c r="N3" s="10">
        <v>5.2245999999999997</v>
      </c>
      <c r="O3" s="10">
        <v>0</v>
      </c>
      <c r="P3" s="12">
        <f>(N3+O3)/M3</f>
        <v>6.9181673728813555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42837</v>
      </c>
      <c r="E4" s="7">
        <v>14.8</v>
      </c>
      <c r="F4" s="8">
        <v>509</v>
      </c>
      <c r="G4" s="9">
        <v>6.53</v>
      </c>
      <c r="H4" s="8">
        <v>64.599999999999994</v>
      </c>
      <c r="I4" s="8">
        <v>0</v>
      </c>
      <c r="J4" s="9">
        <v>7.39</v>
      </c>
      <c r="K4" s="10">
        <v>3.2000000000000917</v>
      </c>
      <c r="L4" s="11">
        <v>8.8721999999999995E-2</v>
      </c>
      <c r="M4" s="11">
        <v>0.61360000000000003</v>
      </c>
      <c r="N4" s="10">
        <v>5.7782</v>
      </c>
      <c r="O4" s="10">
        <v>0.31129999999999997</v>
      </c>
      <c r="P4" s="12">
        <f t="shared" ref="P4:P29" si="0">(N4+O4)/M4</f>
        <v>9.9242177314211215</v>
      </c>
      <c r="Q4" s="8">
        <v>120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42837</v>
      </c>
      <c r="E5" s="7">
        <v>15.9</v>
      </c>
      <c r="F5" s="8">
        <v>570</v>
      </c>
      <c r="G5" s="9">
        <v>5.24</v>
      </c>
      <c r="H5" s="8">
        <v>52.9</v>
      </c>
      <c r="I5" s="8">
        <v>0</v>
      </c>
      <c r="J5" s="9">
        <v>7.32</v>
      </c>
      <c r="K5" s="10">
        <v>5.2999999999996383</v>
      </c>
      <c r="L5" s="11">
        <v>0.23373000000000002</v>
      </c>
      <c r="M5" s="11">
        <v>0.75519999999999998</v>
      </c>
      <c r="N5" s="10">
        <v>8.8230000000000004</v>
      </c>
      <c r="O5" s="10">
        <v>0.53769999999999996</v>
      </c>
      <c r="P5" s="12">
        <f t="shared" si="0"/>
        <v>12.39499470338983</v>
      </c>
      <c r="Q5" s="8">
        <v>120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42837</v>
      </c>
      <c r="E6" s="7">
        <v>17.5</v>
      </c>
      <c r="F6" s="8">
        <v>347.6</v>
      </c>
      <c r="G6" s="9">
        <v>8.4600000000000009</v>
      </c>
      <c r="H6" s="8">
        <v>88.7</v>
      </c>
      <c r="I6" s="8">
        <v>0</v>
      </c>
      <c r="J6" s="9">
        <v>7.58</v>
      </c>
      <c r="K6" s="10">
        <v>1.1999999999998678</v>
      </c>
      <c r="L6" s="11">
        <v>6.7734000000000003E-2</v>
      </c>
      <c r="M6" s="11">
        <v>0.56640000000000001</v>
      </c>
      <c r="N6" s="10">
        <v>0.38059999999999999</v>
      </c>
      <c r="O6" s="10">
        <v>0</v>
      </c>
      <c r="P6" s="12">
        <f t="shared" si="0"/>
        <v>0.6719632768361582</v>
      </c>
      <c r="Q6" s="8">
        <v>120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42837</v>
      </c>
      <c r="E7" s="7">
        <v>17.3</v>
      </c>
      <c r="F7" s="8">
        <v>265.7</v>
      </c>
      <c r="G7" s="9">
        <v>9.86</v>
      </c>
      <c r="H7" s="8">
        <v>103.4</v>
      </c>
      <c r="I7" s="8">
        <v>0</v>
      </c>
      <c r="J7" s="9">
        <v>8.0399999999999991</v>
      </c>
      <c r="K7" s="10">
        <v>5.3999999999998494</v>
      </c>
      <c r="L7" s="11">
        <v>0.12783600000000001</v>
      </c>
      <c r="M7" s="11">
        <v>0.61360000000000003</v>
      </c>
      <c r="N7" s="10">
        <v>0.41520000000000001</v>
      </c>
      <c r="O7" s="10">
        <v>0</v>
      </c>
      <c r="P7" s="12">
        <f t="shared" si="0"/>
        <v>0.67666232073011734</v>
      </c>
      <c r="Q7" s="8">
        <v>65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42837</v>
      </c>
      <c r="E8" s="7">
        <v>15.6</v>
      </c>
      <c r="F8" s="8">
        <v>539</v>
      </c>
      <c r="G8" s="9">
        <v>8.44</v>
      </c>
      <c r="H8" s="8">
        <v>84.6</v>
      </c>
      <c r="I8" s="8">
        <v>0</v>
      </c>
      <c r="J8" s="9">
        <v>7.42</v>
      </c>
      <c r="K8" s="10">
        <v>1.1999999999998678</v>
      </c>
      <c r="L8" s="11">
        <v>0.137376</v>
      </c>
      <c r="M8" s="11">
        <v>0.89679999999999993</v>
      </c>
      <c r="N8" s="10">
        <v>24.116199999999999</v>
      </c>
      <c r="O8" s="10">
        <v>0</v>
      </c>
      <c r="P8" s="12">
        <f t="shared" si="0"/>
        <v>26.891391614629796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42837</v>
      </c>
      <c r="E9" s="7">
        <v>16</v>
      </c>
      <c r="F9" s="8">
        <v>974</v>
      </c>
      <c r="G9" s="9">
        <v>5.16</v>
      </c>
      <c r="H9" s="8">
        <v>52.7</v>
      </c>
      <c r="I9" s="8">
        <v>0</v>
      </c>
      <c r="J9" s="9">
        <v>7.32</v>
      </c>
      <c r="K9" s="10">
        <v>4.750000000000032</v>
      </c>
      <c r="L9" s="11">
        <v>0.14787</v>
      </c>
      <c r="M9" s="11">
        <v>0.51919999999999999</v>
      </c>
      <c r="N9" s="10">
        <v>16.7118</v>
      </c>
      <c r="O9" s="10">
        <v>2.2357</v>
      </c>
      <c r="P9" s="12">
        <f t="shared" si="0"/>
        <v>36.493644067796616</v>
      </c>
      <c r="Q9" s="8">
        <v>59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42837</v>
      </c>
      <c r="E10" s="7">
        <v>18</v>
      </c>
      <c r="F10" s="8">
        <v>283.2</v>
      </c>
      <c r="G10" s="9">
        <v>11.92</v>
      </c>
      <c r="H10" s="8">
        <v>126.4</v>
      </c>
      <c r="I10" s="8">
        <v>0</v>
      </c>
      <c r="J10" s="9">
        <v>7.88</v>
      </c>
      <c r="K10" s="10">
        <v>2.0000000000006679</v>
      </c>
      <c r="L10" s="11">
        <v>7.4412000000000006E-2</v>
      </c>
      <c r="M10" s="11">
        <v>0.70799999999999996</v>
      </c>
      <c r="N10" s="10">
        <v>0.41520000000000001</v>
      </c>
      <c r="O10" s="10">
        <v>0</v>
      </c>
      <c r="P10" s="12">
        <f t="shared" si="0"/>
        <v>0.58644067796610178</v>
      </c>
      <c r="Q10" s="8">
        <v>120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42837</v>
      </c>
      <c r="E11" s="7">
        <v>15.1</v>
      </c>
      <c r="F11" s="8">
        <v>4084</v>
      </c>
      <c r="G11" s="9">
        <v>5.99</v>
      </c>
      <c r="H11" s="8">
        <v>55.7</v>
      </c>
      <c r="I11" s="8">
        <v>0</v>
      </c>
      <c r="J11" s="9">
        <v>7.07</v>
      </c>
      <c r="K11" s="10">
        <v>24.00000000000032</v>
      </c>
      <c r="L11" s="11">
        <v>0.87449999999999994</v>
      </c>
      <c r="M11" s="11">
        <v>2.3127999999999997</v>
      </c>
      <c r="N11" s="10">
        <v>0</v>
      </c>
      <c r="O11" s="10">
        <v>0.14149999999999999</v>
      </c>
      <c r="P11" s="12">
        <f t="shared" si="0"/>
        <v>6.1181252161881701E-2</v>
      </c>
      <c r="Q11" s="8">
        <v>18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42837</v>
      </c>
      <c r="E12" s="7">
        <v>17.7</v>
      </c>
      <c r="F12" s="8">
        <v>4005</v>
      </c>
      <c r="G12" s="9">
        <v>8.75</v>
      </c>
      <c r="H12" s="8">
        <v>92</v>
      </c>
      <c r="I12" s="8">
        <v>0</v>
      </c>
      <c r="J12" s="9">
        <v>7.43</v>
      </c>
      <c r="K12" s="10">
        <v>20.285714285715223</v>
      </c>
      <c r="L12" s="11">
        <v>0.32981142857142859</v>
      </c>
      <c r="M12" s="11">
        <v>1.2744</v>
      </c>
      <c r="N12" s="10">
        <v>0</v>
      </c>
      <c r="O12" s="10">
        <v>0</v>
      </c>
      <c r="P12" s="12">
        <f t="shared" si="0"/>
        <v>0</v>
      </c>
      <c r="Q12" s="8">
        <v>21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42837</v>
      </c>
      <c r="E13" s="7">
        <v>18.7</v>
      </c>
      <c r="F13" s="8">
        <v>284.2</v>
      </c>
      <c r="G13" s="9">
        <v>7.88</v>
      </c>
      <c r="H13" s="8">
        <v>84.5</v>
      </c>
      <c r="I13" s="8">
        <v>0</v>
      </c>
      <c r="J13" s="9">
        <v>7.8</v>
      </c>
      <c r="K13" s="10">
        <v>1.8000000000002458</v>
      </c>
      <c r="L13" s="11">
        <v>5.3423999999999999E-2</v>
      </c>
      <c r="M13" s="11">
        <v>0.47199999999999998</v>
      </c>
      <c r="N13" s="10">
        <v>0</v>
      </c>
      <c r="O13" s="10">
        <v>0</v>
      </c>
      <c r="P13" s="12">
        <f t="shared" si="0"/>
        <v>0</v>
      </c>
      <c r="Q13" s="8">
        <v>120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42837</v>
      </c>
      <c r="E14" s="7">
        <v>21.6</v>
      </c>
      <c r="F14" s="8">
        <v>220.6</v>
      </c>
      <c r="G14" s="9">
        <v>10.77</v>
      </c>
      <c r="H14" s="8">
        <v>122.8</v>
      </c>
      <c r="I14" s="8">
        <v>0</v>
      </c>
      <c r="J14" s="9">
        <v>8</v>
      </c>
      <c r="K14" s="10">
        <v>0.300000000000189</v>
      </c>
      <c r="L14" s="11">
        <v>4.0067999999999999E-2</v>
      </c>
      <c r="M14" s="11">
        <v>0.61360000000000003</v>
      </c>
      <c r="N14" s="10">
        <v>0</v>
      </c>
      <c r="O14" s="10">
        <v>0.73580000000000001</v>
      </c>
      <c r="P14" s="12">
        <f t="shared" si="0"/>
        <v>1.1991525423728813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42837</v>
      </c>
      <c r="E15" s="7">
        <v>16.399999999999999</v>
      </c>
      <c r="F15" s="8">
        <v>4775</v>
      </c>
      <c r="G15" s="9">
        <v>8.44</v>
      </c>
      <c r="H15" s="8">
        <v>86.4</v>
      </c>
      <c r="I15" s="8">
        <v>0</v>
      </c>
      <c r="J15" s="9">
        <v>7.37</v>
      </c>
      <c r="K15" s="10">
        <v>19.666666666666721</v>
      </c>
      <c r="L15" s="11">
        <v>0.46427999999999997</v>
      </c>
      <c r="M15" s="11">
        <v>0.94399999999999995</v>
      </c>
      <c r="N15" s="10">
        <v>0</v>
      </c>
      <c r="O15" s="10">
        <v>1.8111999999999999</v>
      </c>
      <c r="P15" s="12">
        <f t="shared" si="0"/>
        <v>1.9186440677966101</v>
      </c>
      <c r="Q15" s="8">
        <v>48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42837</v>
      </c>
      <c r="E16" s="7">
        <v>15.2</v>
      </c>
      <c r="F16" s="8">
        <v>2432</v>
      </c>
      <c r="G16" s="9">
        <v>6.24</v>
      </c>
      <c r="H16" s="8">
        <v>62.3</v>
      </c>
      <c r="I16" s="8">
        <v>0</v>
      </c>
      <c r="J16" s="9">
        <v>7.52</v>
      </c>
      <c r="K16" s="10">
        <v>13.99999999999994</v>
      </c>
      <c r="L16" s="11">
        <v>0.97308000000000006</v>
      </c>
      <c r="M16" s="11">
        <v>1.7464</v>
      </c>
      <c r="N16" s="10">
        <v>1.6608000000000001</v>
      </c>
      <c r="O16" s="10">
        <v>1.1036999999999999</v>
      </c>
      <c r="P16" s="12">
        <f t="shared" si="0"/>
        <v>1.5829706825469538</v>
      </c>
      <c r="Q16" s="8">
        <v>31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42837</v>
      </c>
      <c r="E17" s="7">
        <v>20.9</v>
      </c>
      <c r="F17" s="8">
        <v>763</v>
      </c>
      <c r="G17" s="9">
        <v>9.0399999999999991</v>
      </c>
      <c r="H17" s="8">
        <v>101.5</v>
      </c>
      <c r="I17" s="8">
        <v>0</v>
      </c>
      <c r="J17" s="9">
        <v>7.64</v>
      </c>
      <c r="K17" s="10">
        <v>1.5000000000000568</v>
      </c>
      <c r="L17" s="11">
        <v>0.12020400000000001</v>
      </c>
      <c r="M17" s="11">
        <v>0.70799999999999996</v>
      </c>
      <c r="N17" s="10">
        <v>10.552999999999999</v>
      </c>
      <c r="O17" s="10">
        <v>0.84899999999999998</v>
      </c>
      <c r="P17" s="12">
        <f t="shared" si="0"/>
        <v>16.104519774011298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42837</v>
      </c>
      <c r="E18" s="7">
        <v>19.3</v>
      </c>
      <c r="F18" s="8">
        <v>620</v>
      </c>
      <c r="G18" s="9">
        <v>9.33</v>
      </c>
      <c r="H18" s="8">
        <v>101.9</v>
      </c>
      <c r="I18" s="8">
        <v>0</v>
      </c>
      <c r="J18" s="9">
        <v>7.85</v>
      </c>
      <c r="K18" s="10">
        <v>14.000000000000361</v>
      </c>
      <c r="L18" s="11">
        <v>0.52333714285714283</v>
      </c>
      <c r="M18" s="11">
        <v>0.89679999999999993</v>
      </c>
      <c r="N18" s="10">
        <v>5.0861999999999998</v>
      </c>
      <c r="O18" s="10">
        <v>3.9053999999999998</v>
      </c>
      <c r="P18" s="12">
        <f t="shared" si="0"/>
        <v>10.026315789473685</v>
      </c>
      <c r="Q18" s="8">
        <v>29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42837</v>
      </c>
      <c r="E19" s="7">
        <v>23.7</v>
      </c>
      <c r="F19" s="8">
        <v>307.5</v>
      </c>
      <c r="G19" s="9">
        <v>10.33</v>
      </c>
      <c r="H19" s="8">
        <v>122.2</v>
      </c>
      <c r="I19" s="8">
        <v>0</v>
      </c>
      <c r="J19" s="9">
        <v>8.09</v>
      </c>
      <c r="K19" s="10">
        <v>2.7058823529411398</v>
      </c>
      <c r="L19" s="11">
        <v>9.2032941176470595E-2</v>
      </c>
      <c r="M19" s="11">
        <v>0.70799999999999996</v>
      </c>
      <c r="N19" s="10">
        <v>6.9199999999999998E-2</v>
      </c>
      <c r="O19" s="10">
        <v>0.33960000000000001</v>
      </c>
      <c r="P19" s="12">
        <f t="shared" si="0"/>
        <v>0.5774011299435029</v>
      </c>
      <c r="Q19" s="8">
        <v>120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42837</v>
      </c>
      <c r="E20" s="7">
        <v>19.100000000000001</v>
      </c>
      <c r="F20" s="8">
        <v>795</v>
      </c>
      <c r="G20" s="9">
        <v>8.33</v>
      </c>
      <c r="H20" s="8">
        <v>90.5</v>
      </c>
      <c r="I20" s="8">
        <v>0</v>
      </c>
      <c r="J20" s="9">
        <v>7.83</v>
      </c>
      <c r="K20" s="10">
        <v>6.4000000000001833</v>
      </c>
      <c r="L20" s="11">
        <v>0.387324</v>
      </c>
      <c r="M20" s="11">
        <v>1.4632000000000001</v>
      </c>
      <c r="N20" s="10">
        <v>19.929600000000001</v>
      </c>
      <c r="O20" s="10">
        <v>1.0470999999999999</v>
      </c>
      <c r="P20" s="12">
        <f t="shared" si="0"/>
        <v>14.336180973209403</v>
      </c>
      <c r="Q20" s="8">
        <v>43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42837</v>
      </c>
      <c r="E21" s="7">
        <v>15.7</v>
      </c>
      <c r="F21" s="8">
        <v>2091</v>
      </c>
      <c r="G21" s="9">
        <v>7.48</v>
      </c>
      <c r="H21" s="8">
        <v>75.599999999999994</v>
      </c>
      <c r="I21" s="8">
        <v>0</v>
      </c>
      <c r="J21" s="9">
        <v>7.5</v>
      </c>
      <c r="K21" s="10">
        <v>14.285714285713979</v>
      </c>
      <c r="L21" s="11">
        <v>0.46882285714285704</v>
      </c>
      <c r="M21" s="11">
        <v>1.6519999999999999</v>
      </c>
      <c r="N21" s="10">
        <v>0.2422</v>
      </c>
      <c r="O21" s="10">
        <v>0</v>
      </c>
      <c r="P21" s="12">
        <f t="shared" si="0"/>
        <v>0.14661016949152544</v>
      </c>
      <c r="Q21" s="8">
        <v>30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42837</v>
      </c>
      <c r="E22" s="7">
        <v>18.399999999999999</v>
      </c>
      <c r="F22" s="8">
        <v>322.60000000000002</v>
      </c>
      <c r="G22" s="9">
        <v>7.66</v>
      </c>
      <c r="H22" s="8">
        <v>81.900000000000006</v>
      </c>
      <c r="I22" s="8">
        <v>0</v>
      </c>
      <c r="J22" s="9">
        <v>7.82</v>
      </c>
      <c r="K22" s="10">
        <v>11.600000000000055</v>
      </c>
      <c r="L22" s="11">
        <v>0.239454</v>
      </c>
      <c r="M22" s="11">
        <v>0.66079999999999994</v>
      </c>
      <c r="N22" s="10">
        <v>9.0305999999999997</v>
      </c>
      <c r="O22" s="10">
        <v>1.1885999999999999</v>
      </c>
      <c r="P22" s="12">
        <f t="shared" si="0"/>
        <v>15.464891041162227</v>
      </c>
      <c r="Q22" s="8">
        <v>71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42837</v>
      </c>
      <c r="E23" s="7">
        <v>13.8</v>
      </c>
      <c r="F23" s="8">
        <v>276.60000000000002</v>
      </c>
      <c r="G23" s="9">
        <v>6.14</v>
      </c>
      <c r="H23" s="8">
        <v>59.6</v>
      </c>
      <c r="I23" s="8">
        <v>66</v>
      </c>
      <c r="J23" s="9">
        <v>7.21</v>
      </c>
      <c r="K23" s="10">
        <v>4.5999999999999375</v>
      </c>
      <c r="L23" s="11">
        <v>0.22514399999999998</v>
      </c>
      <c r="M23" s="11">
        <v>0.99119999999999997</v>
      </c>
      <c r="N23" s="10">
        <v>1.1763999999999999</v>
      </c>
      <c r="O23" s="10">
        <v>1.4716</v>
      </c>
      <c r="P23" s="12">
        <f t="shared" si="0"/>
        <v>2.6715092816787731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42837</v>
      </c>
      <c r="E24" s="7">
        <v>17.399999999999999</v>
      </c>
      <c r="F24" s="8">
        <v>598</v>
      </c>
      <c r="G24" s="9">
        <v>9.02</v>
      </c>
      <c r="H24" s="8">
        <v>94.8</v>
      </c>
      <c r="I24" s="8">
        <v>0</v>
      </c>
      <c r="J24" s="9">
        <v>7.8</v>
      </c>
      <c r="K24" s="10">
        <v>5.3999999999998494</v>
      </c>
      <c r="L24" s="11">
        <v>0.19747799999999999</v>
      </c>
      <c r="M24" s="11">
        <v>0.75519999999999998</v>
      </c>
      <c r="N24" s="10">
        <v>30.067399999999999</v>
      </c>
      <c r="O24" s="10">
        <v>1.4716</v>
      </c>
      <c r="P24" s="12">
        <f t="shared" si="0"/>
        <v>41.762447033898304</v>
      </c>
      <c r="Q24" s="8">
        <v>40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42837</v>
      </c>
      <c r="E25" s="7">
        <v>16.600000000000001</v>
      </c>
      <c r="F25" s="8">
        <v>3214</v>
      </c>
      <c r="G25" s="9">
        <v>7.58</v>
      </c>
      <c r="H25" s="8">
        <v>77.8</v>
      </c>
      <c r="I25" s="8">
        <v>0</v>
      </c>
      <c r="J25" s="9">
        <v>7.32</v>
      </c>
      <c r="K25" s="10">
        <v>18.666666666666092</v>
      </c>
      <c r="L25" s="11">
        <v>0.46427999999999997</v>
      </c>
      <c r="M25" s="11">
        <v>1.6992</v>
      </c>
      <c r="N25" s="10">
        <v>0</v>
      </c>
      <c r="O25" s="10">
        <v>5.6599999999999998E-2</v>
      </c>
      <c r="P25" s="12">
        <f t="shared" si="0"/>
        <v>3.3309792843691149E-2</v>
      </c>
      <c r="Q25" s="8">
        <v>18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42837</v>
      </c>
      <c r="E26" s="7">
        <v>27.5</v>
      </c>
      <c r="F26" s="8">
        <v>1647</v>
      </c>
      <c r="G26" s="9">
        <v>6.88</v>
      </c>
      <c r="H26" s="8">
        <v>87.3</v>
      </c>
      <c r="I26" s="8">
        <v>66</v>
      </c>
      <c r="J26" s="9">
        <v>8.4700000000000006</v>
      </c>
      <c r="K26" s="10">
        <v>1.5999999999998238</v>
      </c>
      <c r="L26" s="11">
        <v>2.8620000000000003E-2</v>
      </c>
      <c r="M26" s="11">
        <v>5.6167999999999996</v>
      </c>
      <c r="N26" s="10">
        <v>11.936999999999999</v>
      </c>
      <c r="O26" s="10">
        <v>5.6599999999999998E-2</v>
      </c>
      <c r="P26" s="12">
        <f t="shared" si="0"/>
        <v>2.1353083606323886</v>
      </c>
      <c r="Q26" s="8">
        <v>120</v>
      </c>
    </row>
    <row r="27" spans="1:17" x14ac:dyDescent="0.25">
      <c r="B27" s="1" t="s">
        <v>43</v>
      </c>
      <c r="D27" s="6"/>
      <c r="E27" s="13">
        <f>AVERAGE(E3:E26)</f>
        <v>17.787499999999998</v>
      </c>
      <c r="F27" s="14">
        <f>AVERAGE(F3:F26)</f>
        <v>1267.8333333333333</v>
      </c>
      <c r="G27" s="15">
        <f t="shared" ref="G27:Q27" si="1">AVERAGE(G3:G26)</f>
        <v>8.0770833333333325</v>
      </c>
      <c r="H27" s="14">
        <f>AVERAGE(H3:H26)</f>
        <v>85.541666666666671</v>
      </c>
      <c r="I27" s="14">
        <f t="shared" si="1"/>
        <v>5.5</v>
      </c>
      <c r="J27" s="15">
        <f t="shared" si="1"/>
        <v>7.6283333333333339</v>
      </c>
      <c r="K27" s="13">
        <f>AVERAGE(K3:K26)</f>
        <v>8.044193510737685</v>
      </c>
      <c r="L27" s="15">
        <f>AVERAGE(L3:L26)</f>
        <v>0.27030734873949586</v>
      </c>
      <c r="M27" s="15">
        <f>AVERAGE(M3:M26)</f>
        <v>1.1642666666666666</v>
      </c>
      <c r="N27" s="13">
        <f>AVERAGE(N3:N26)</f>
        <v>6.3173833333333329</v>
      </c>
      <c r="O27" s="13">
        <f>AVERAGE(O3:O26)</f>
        <v>0.71929166666666655</v>
      </c>
      <c r="P27" s="12">
        <f t="shared" si="0"/>
        <v>6.0438688158497484</v>
      </c>
      <c r="Q27" s="14">
        <f t="shared" si="1"/>
        <v>79.708333333333329</v>
      </c>
    </row>
    <row r="28" spans="1:17" x14ac:dyDescent="0.25">
      <c r="B28" s="1" t="s">
        <v>44</v>
      </c>
      <c r="E28" s="13">
        <f>AVERAGE(E3,E4,E5,E8,E9,E17,E20,E23,E24)</f>
        <v>16.466666666666669</v>
      </c>
      <c r="F28" s="14">
        <f t="shared" ref="F28:Q28" si="2">AVERAGE(F3,F4,F5,F8,F9,F17,F20,F23,F24)</f>
        <v>614.28888888888889</v>
      </c>
      <c r="G28" s="15">
        <f t="shared" si="2"/>
        <v>7.3644444444444446</v>
      </c>
      <c r="H28" s="14">
        <f t="shared" si="2"/>
        <v>76.01111111111112</v>
      </c>
      <c r="I28" s="14">
        <f t="shared" si="2"/>
        <v>7.333333333333333</v>
      </c>
      <c r="J28" s="15">
        <f t="shared" si="2"/>
        <v>7.482222222222223</v>
      </c>
      <c r="K28" s="13">
        <f t="shared" si="2"/>
        <v>4.6166666666666636</v>
      </c>
      <c r="L28" s="15">
        <f t="shared" si="2"/>
        <v>0.18507599999999999</v>
      </c>
      <c r="M28" s="15">
        <f t="shared" si="2"/>
        <v>0.82862222222222226</v>
      </c>
      <c r="N28" s="13">
        <f t="shared" si="2"/>
        <v>13.597799999999999</v>
      </c>
      <c r="O28" s="13">
        <f t="shared" si="2"/>
        <v>0.88044444444444458</v>
      </c>
      <c r="P28" s="12">
        <f t="shared" si="0"/>
        <v>17.472672173353356</v>
      </c>
      <c r="Q28" s="14">
        <f t="shared" si="2"/>
        <v>95.777777777777771</v>
      </c>
    </row>
    <row r="29" spans="1:17" x14ac:dyDescent="0.25">
      <c r="B29" s="1" t="s">
        <v>45</v>
      </c>
      <c r="E29" s="13">
        <f>AVERAGE(E6,E7,E10,E13,E14,E18,E19,E22)</f>
        <v>19.3125</v>
      </c>
      <c r="F29" s="14">
        <f t="shared" ref="F29:Q29" si="3">AVERAGE(F6,F7,F10,F13,F14,F18,F19,F22)</f>
        <v>331.42500000000001</v>
      </c>
      <c r="G29" s="15">
        <f t="shared" si="3"/>
        <v>9.5262499999999992</v>
      </c>
      <c r="H29" s="14">
        <f t="shared" si="3"/>
        <v>103.97499999999999</v>
      </c>
      <c r="I29" s="14">
        <f t="shared" si="3"/>
        <v>0</v>
      </c>
      <c r="J29" s="15">
        <f t="shared" si="3"/>
        <v>7.8824999999999994</v>
      </c>
      <c r="K29" s="13">
        <f t="shared" si="3"/>
        <v>4.8757352941177974</v>
      </c>
      <c r="L29" s="15">
        <f t="shared" si="3"/>
        <v>0.15228726050420169</v>
      </c>
      <c r="M29" s="15">
        <f t="shared" si="3"/>
        <v>0.65490000000000004</v>
      </c>
      <c r="N29" s="13">
        <f t="shared" si="3"/>
        <v>1.924625</v>
      </c>
      <c r="O29" s="13">
        <f t="shared" si="3"/>
        <v>0.77117499999999994</v>
      </c>
      <c r="P29" s="12">
        <f t="shared" si="0"/>
        <v>4.116353641777371</v>
      </c>
      <c r="Q29" s="14">
        <f t="shared" si="3"/>
        <v>95.625</v>
      </c>
    </row>
    <row r="30" spans="1:17" x14ac:dyDescent="0.25">
      <c r="B30" s="1" t="s">
        <v>46</v>
      </c>
      <c r="E30" s="13">
        <f>AVERAGE(E11,E12,E16,E15,E21,E25)</f>
        <v>16.116666666666671</v>
      </c>
      <c r="F30" s="14">
        <f t="shared" ref="F30:Q30" si="4">AVERAGE(F11,F12,F16,F15,F21,F25)</f>
        <v>3433.5</v>
      </c>
      <c r="G30" s="15">
        <f t="shared" si="4"/>
        <v>7.413333333333334</v>
      </c>
      <c r="H30" s="14">
        <f t="shared" si="4"/>
        <v>74.966666666666669</v>
      </c>
      <c r="I30" s="14">
        <f t="shared" si="4"/>
        <v>0</v>
      </c>
      <c r="J30" s="15">
        <f t="shared" si="4"/>
        <v>7.3683333333333332</v>
      </c>
      <c r="K30" s="13">
        <f t="shared" si="4"/>
        <v>18.484126984127048</v>
      </c>
      <c r="L30" s="15">
        <f t="shared" si="4"/>
        <v>0.59579571428571432</v>
      </c>
      <c r="M30" s="15">
        <f t="shared" si="4"/>
        <v>1.6048</v>
      </c>
      <c r="N30" s="13">
        <f t="shared" si="4"/>
        <v>0.31716666666666665</v>
      </c>
      <c r="O30" s="13">
        <f t="shared" si="4"/>
        <v>0.51883333333333337</v>
      </c>
      <c r="P30" s="14">
        <f t="shared" si="4"/>
        <v>0.62378599414011038</v>
      </c>
      <c r="Q30" s="14">
        <f t="shared" si="4"/>
        <v>27.666666666666668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25">
      <c r="E3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2017-02-02T16:20:45Z</dcterms:created>
  <dcterms:modified xsi:type="dcterms:W3CDTF">2017-05-17T18:57:42Z</dcterms:modified>
</cp:coreProperties>
</file>