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rkirkpatrick\Desktop\"/>
    </mc:Choice>
  </mc:AlternateContent>
  <bookViews>
    <workbookView xWindow="0" yWindow="615" windowWidth="15480" windowHeight="9135" activeTab="1"/>
  </bookViews>
  <sheets>
    <sheet name="TERV INSTRUCTIONS" sheetId="5" r:id="rId1"/>
    <sheet name="Travel Voucher Main Page" sheetId="4" r:id="rId2"/>
    <sheet name="Travel Voucher Page 2" sheetId="1" r:id="rId3"/>
    <sheet name="TERV EXAMPLE" sheetId="6" r:id="rId4"/>
  </sheets>
  <definedNames>
    <definedName name="\C">#REF!</definedName>
    <definedName name="\E">#REF!</definedName>
    <definedName name="\M">#REF!</definedName>
    <definedName name="\N">#REF!</definedName>
    <definedName name="\O">#REF!</definedName>
    <definedName name="\P">#REF!</definedName>
    <definedName name="\T">#REF!</definedName>
    <definedName name="_xlnm.Print_Area" localSheetId="0">'TERV INSTRUCTIONS'!$A$1:$G$23</definedName>
    <definedName name="_xlnm.Print_Area" localSheetId="1">'Travel Voucher Main Page'!$A$1:$Q$49</definedName>
    <definedName name="_xlnm.Print_Area" localSheetId="2">'Travel Voucher Page 2'!$A$1:$BC$33</definedName>
    <definedName name="Print_Area_MI">#REF!</definedName>
  </definedNames>
  <calcPr calcId="162913"/>
</workbook>
</file>

<file path=xl/calcChain.xml><?xml version="1.0" encoding="utf-8"?>
<calcChain xmlns="http://schemas.openxmlformats.org/spreadsheetml/2006/main">
  <c r="AD10" i="1" l="1"/>
  <c r="AD11" i="1"/>
  <c r="AD12" i="1"/>
  <c r="AD13" i="1"/>
  <c r="AD14" i="1"/>
  <c r="AD15" i="1"/>
  <c r="AD16" i="1"/>
  <c r="AD17" i="1"/>
  <c r="AD18" i="1"/>
  <c r="AD19" i="1"/>
  <c r="AD20" i="1"/>
  <c r="AD21" i="1"/>
  <c r="AD22" i="1"/>
  <c r="AD23" i="1"/>
  <c r="AD24" i="1"/>
  <c r="AD25" i="1"/>
  <c r="AD26" i="1"/>
  <c r="AD27" i="1"/>
  <c r="AD28" i="1"/>
  <c r="AD29" i="1"/>
  <c r="AD30" i="1"/>
  <c r="AD31" i="1"/>
  <c r="AD32" i="1"/>
  <c r="AD9" i="1"/>
  <c r="L21" i="4"/>
  <c r="L22" i="4"/>
  <c r="L23" i="4"/>
  <c r="L24" i="4"/>
  <c r="L25" i="4"/>
  <c r="L26" i="4"/>
  <c r="L27" i="4"/>
  <c r="L28" i="4"/>
  <c r="L29" i="4"/>
  <c r="L20" i="4"/>
  <c r="P46" i="4" l="1"/>
  <c r="P30" i="4"/>
  <c r="O30" i="4"/>
  <c r="N30" i="4"/>
  <c r="M30" i="4"/>
  <c r="J30" i="4"/>
  <c r="Q29" i="4"/>
  <c r="Q28" i="4"/>
  <c r="Q27" i="4"/>
  <c r="Q26" i="4"/>
  <c r="Q25" i="4"/>
  <c r="Q24" i="4"/>
  <c r="Q23" i="4"/>
  <c r="Q22" i="4"/>
  <c r="Q21" i="4"/>
  <c r="L30" i="4" l="1"/>
  <c r="Q20" i="4"/>
  <c r="Q30" i="4" s="1"/>
  <c r="P46" i="6"/>
  <c r="P30" i="6"/>
  <c r="O30" i="6"/>
  <c r="N30" i="6"/>
  <c r="M30" i="6"/>
  <c r="J30" i="6"/>
  <c r="L29" i="6"/>
  <c r="Q29" i="6" s="1"/>
  <c r="L28" i="6"/>
  <c r="Q28" i="6" s="1"/>
  <c r="L27" i="6"/>
  <c r="Q27" i="6" s="1"/>
  <c r="L26" i="6"/>
  <c r="Q26" i="6" s="1"/>
  <c r="L25" i="6"/>
  <c r="Q25" i="6" s="1"/>
  <c r="L24" i="6"/>
  <c r="Q24" i="6" s="1"/>
  <c r="L23" i="6"/>
  <c r="Q23" i="6" s="1"/>
  <c r="L22" i="6"/>
  <c r="Q22" i="6" s="1"/>
  <c r="L21" i="6"/>
  <c r="Q21" i="6" s="1"/>
  <c r="L20" i="6"/>
  <c r="L30" i="6" l="1"/>
  <c r="Q20" i="6"/>
  <c r="Q30" i="6" s="1"/>
  <c r="AT33" i="1"/>
  <c r="AP33" i="1"/>
  <c r="AL33" i="1"/>
  <c r="AH33" i="1"/>
  <c r="AA33" i="1"/>
  <c r="AX10" i="1"/>
  <c r="AX11" i="1"/>
  <c r="AX12" i="1"/>
  <c r="AX13" i="1"/>
  <c r="AX14" i="1"/>
  <c r="AX15" i="1"/>
  <c r="AX16" i="1"/>
  <c r="AX17" i="1"/>
  <c r="AX18" i="1"/>
  <c r="AX19" i="1"/>
  <c r="AX20" i="1"/>
  <c r="AX21" i="1"/>
  <c r="AX22" i="1"/>
  <c r="AX23" i="1"/>
  <c r="AX24" i="1"/>
  <c r="AX25" i="1"/>
  <c r="AX26" i="1"/>
  <c r="AX27" i="1"/>
  <c r="AX28" i="1"/>
  <c r="AX29" i="1"/>
  <c r="AX30" i="1"/>
  <c r="AX31" i="1"/>
  <c r="AX32" i="1"/>
  <c r="AD33" i="1" l="1"/>
  <c r="Q31" i="4" s="1"/>
  <c r="Q32" i="4" s="1"/>
  <c r="AX9" i="1"/>
  <c r="AX33" i="1" s="1"/>
  <c r="Q31" i="6" l="1"/>
  <c r="Q32" i="6" s="1"/>
</calcChain>
</file>

<file path=xl/sharedStrings.xml><?xml version="1.0" encoding="utf-8"?>
<sst xmlns="http://schemas.openxmlformats.org/spreadsheetml/2006/main" count="168" uniqueCount="93">
  <si>
    <t>TRAVEL EXPENSE REIMBURSEMENT VOUCHER</t>
  </si>
  <si>
    <t>STATE VEHICLE - NOT AVAILABLE OR ACCESSIBLE - PERSONAL MILEAGE RATE</t>
  </si>
  <si>
    <t>Name:</t>
  </si>
  <si>
    <t>Address:</t>
  </si>
  <si>
    <t>YES</t>
  </si>
  <si>
    <t>Zip:</t>
  </si>
  <si>
    <t>DATE</t>
  </si>
  <si>
    <t>8. OTHER (ITEMIZE IN SECOND COLUMN)</t>
  </si>
  <si>
    <t>AMOUNT</t>
  </si>
  <si>
    <t>PURPOSE OF TRIP</t>
  </si>
  <si>
    <t>TOTAL SHEET 2</t>
  </si>
  <si>
    <t>1. DATE</t>
  </si>
  <si>
    <t xml:space="preserve">4. MILEAGE </t>
  </si>
  <si>
    <t xml:space="preserve">STATE VEHICLE - AVAILABLE OR NOT REQUESTED - FLEET RATE                              </t>
  </si>
  <si>
    <t>6. PER DIEM                   AMOUNT</t>
  </si>
  <si>
    <t>DOCUMENT NUMBER</t>
  </si>
  <si>
    <t>5.       AIRFARE</t>
  </si>
  <si>
    <t>Date</t>
  </si>
  <si>
    <t xml:space="preserve">William and Mary </t>
  </si>
  <si>
    <t>Banner ID:</t>
  </si>
  <si>
    <t>City, State:</t>
  </si>
  <si>
    <t>Recruitment</t>
  </si>
  <si>
    <t>Athletics</t>
  </si>
  <si>
    <t>Investigations</t>
  </si>
  <si>
    <t>Other (explain):</t>
  </si>
  <si>
    <t>Presentation</t>
  </si>
  <si>
    <t>Education</t>
  </si>
  <si>
    <t>Fieldwork</t>
  </si>
  <si>
    <t>DESCRIPTION</t>
  </si>
  <si>
    <t>Form Prepared By:</t>
  </si>
  <si>
    <t>Phone Extension:</t>
  </si>
  <si>
    <t>Date:</t>
  </si>
  <si>
    <t>Account</t>
  </si>
  <si>
    <t>Amount</t>
  </si>
  <si>
    <t>Index</t>
  </si>
  <si>
    <t xml:space="preserve">Travel Advance Number: </t>
  </si>
  <si>
    <t>Printed Name</t>
  </si>
  <si>
    <t>Title</t>
  </si>
  <si>
    <t>Signature of Traveler</t>
  </si>
  <si>
    <t>College of William &amp; Mary</t>
  </si>
  <si>
    <t>ACCOUNTING USE ONLY</t>
  </si>
  <si>
    <t>Department:</t>
  </si>
  <si>
    <t>Activity Code</t>
  </si>
  <si>
    <t>GRAND TOTAL</t>
  </si>
  <si>
    <t>4. MILEAGE</t>
  </si>
  <si>
    <t>5. AIRFARE</t>
  </si>
  <si>
    <t>6. PER DIEM</t>
  </si>
  <si>
    <t>7. LODGING</t>
  </si>
  <si>
    <t>8. OTHER (ITEMIZE IN COLUMN 2)</t>
  </si>
  <si>
    <t>3. TOTAL MILES (MAPQUEST/ODOMETER READING INCLUDED)</t>
  </si>
  <si>
    <t xml:space="preserve">7. LODGING </t>
  </si>
  <si>
    <t>CONTINUATION SHEET</t>
  </si>
  <si>
    <t>Signature of Agency Designee</t>
  </si>
  <si>
    <t>PERSONAL VEHICLE USE STATEMENT</t>
  </si>
  <si>
    <t>No</t>
  </si>
  <si>
    <t>page 2 of 2</t>
  </si>
  <si>
    <t>Research</t>
  </si>
  <si>
    <t>INVOICE NUMBER</t>
  </si>
  <si>
    <t xml:space="preserve">INITIAL </t>
  </si>
  <si>
    <t>TOTALS:</t>
  </si>
  <si>
    <r>
      <rPr>
        <b/>
        <sz val="20"/>
        <rFont val="Arial Narrow"/>
        <family val="2"/>
      </rPr>
      <t>Maximum</t>
    </r>
    <r>
      <rPr>
        <sz val="16"/>
        <rFont val="Arial Narrow"/>
        <family val="2"/>
      </rPr>
      <t xml:space="preserve"> Reimbursement (total should equal coded amounts).</t>
    </r>
  </si>
  <si>
    <r>
      <rPr>
        <b/>
        <sz val="36"/>
        <color rgb="FF0033CC"/>
        <rFont val="Arial Narrow"/>
        <family val="2"/>
      </rPr>
      <t>MOVING &amp; RELOCATION</t>
    </r>
    <r>
      <rPr>
        <b/>
        <sz val="24"/>
        <color rgb="FF0033CC"/>
        <rFont val="Arial Narrow"/>
        <family val="2"/>
      </rPr>
      <t xml:space="preserve">                                                               </t>
    </r>
    <r>
      <rPr>
        <b/>
        <sz val="18"/>
        <rFont val="Arial Narrow"/>
        <family val="2"/>
      </rPr>
      <t xml:space="preserve">Please check here </t>
    </r>
  </si>
  <si>
    <t>NON-EMPLOYEE</t>
  </si>
  <si>
    <t>I hereby certify that all expenses listed below were incurred by me on official business of the College and include ONLY such expenses as were necessary in the conduct of business, with correct computations and supporting receipts attached.</t>
  </si>
  <si>
    <t>PERSONAL VEHICLE - COST BENEFICIAL TO THE COLLEGE - PERSONAL MILEAGE RATE</t>
  </si>
  <si>
    <t>X</t>
  </si>
  <si>
    <t>I hereby certify that the travel undertaken in this reimbursement voucher has been reviewed and approved as necessary for the conduct of business of the College.</t>
  </si>
  <si>
    <t>COLLEGE EMPLOYEE?</t>
  </si>
  <si>
    <t>Conference or Training Seminar</t>
  </si>
  <si>
    <t>Revised: January 2015</t>
  </si>
  <si>
    <t>http://www.wm.edu/offices/financialoperations/travel/index.php</t>
  </si>
  <si>
    <r>
      <t xml:space="preserve">Guests and W&amp;M students must provide W-9 form.  International students must provide W-8 form.  Avoid out-of-pocket expenses: </t>
    </r>
    <r>
      <rPr>
        <b/>
        <sz val="24"/>
        <rFont val="Arial Narrow"/>
        <family val="2"/>
      </rPr>
      <t>READ THE REGULATIONS!</t>
    </r>
    <r>
      <rPr>
        <sz val="24"/>
        <rFont val="Arial Narrow"/>
        <family val="2"/>
      </rPr>
      <t xml:space="preserve"> College Travel Regulations can be found on the Travel Website at  </t>
    </r>
  </si>
  <si>
    <r>
      <t xml:space="preserve">2. </t>
    </r>
    <r>
      <rPr>
        <b/>
        <sz val="19"/>
        <rFont val="Arial Narrow"/>
        <family val="2"/>
      </rPr>
      <t>DESCRIPTION</t>
    </r>
    <r>
      <rPr>
        <sz val="19"/>
        <rFont val="Arial Narrow"/>
        <family val="2"/>
      </rPr>
      <t xml:space="preserve"> - Location at which expense was incurred; Points of travel and method of transport used.  If POV was used, provide "from/to" for mileage claim.  Provide "Other" column explanations.</t>
    </r>
  </si>
  <si>
    <t>Michal Everyman</t>
  </si>
  <si>
    <t>2020 University Ave</t>
  </si>
  <si>
    <t>Williamsburg, VA</t>
  </si>
  <si>
    <t>930 000 000</t>
  </si>
  <si>
    <t>x</t>
  </si>
  <si>
    <t>University Evironment</t>
  </si>
  <si>
    <t>Evironmental Scientist</t>
  </si>
  <si>
    <t>Evironmental Director</t>
  </si>
  <si>
    <t>Mable Appleby</t>
  </si>
  <si>
    <t>Chicago.  Breakfast &amp; Lunch provided.  Rental 33.77.  RIC parking $12.</t>
  </si>
  <si>
    <t xml:space="preserve">Wmbg to RIC to Chicago. Conference registration $500. Rental car $33.77.  Tolls $3.25.  RIC parking $12. </t>
  </si>
  <si>
    <t>Chicago.  Conference ends.  Breakfast &amp; Lunch provided.  Rental 33.77.  RIC parking $12.</t>
  </si>
  <si>
    <t>Chicago to Oak Park Nuclear Plant.  Business Lunch $59.20.  Rental 33.77.  Lunch parking $5. Tolls $3.25. RIC parking $12.</t>
  </si>
  <si>
    <t>Return to RIC to Wmsbg.  Rental 33.77.  RIC parking $12.</t>
  </si>
  <si>
    <t>3. TOTAL MILES (MAPQUEST/ ODOMETER READING)</t>
  </si>
  <si>
    <t>Playa Nicely</t>
  </si>
  <si>
    <t>NOTRAV Conference 11/2-11/5 Chicago IL, Nuclear Plant inspection 11/6, Oak Park IL.</t>
  </si>
  <si>
    <t>BUSINESS PURPOSE &amp; LOCATION (City/State, City/Country)</t>
  </si>
  <si>
    <r>
      <t xml:space="preserve">STATE VEHICLE - AVAILABLE OR NOT REQUESTED - FLEET RATE  (POV </t>
    </r>
    <r>
      <rPr>
        <b/>
        <i/>
        <sz val="14"/>
        <rFont val="Arial Narrow"/>
        <family val="2"/>
      </rPr>
      <t>NOT</t>
    </r>
    <r>
      <rPr>
        <sz val="14"/>
        <rFont val="Arial Narrow"/>
        <family val="2"/>
      </rPr>
      <t xml:space="preserve"> COST BENEFICIAL)                       </t>
    </r>
  </si>
  <si>
    <t>Revised: January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</si>
</sst>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mm/dd/yy;@"/>
  </numFmts>
  <fonts count="49" x14ac:knownFonts="1">
    <font>
      <sz val="10"/>
      <name val="Courier"/>
    </font>
    <font>
      <sz val="10"/>
      <name val="MS Sans Serif"/>
      <family val="2"/>
    </font>
    <font>
      <sz val="10"/>
      <name val="Times New Roman"/>
      <family val="1"/>
    </font>
    <font>
      <sz val="8"/>
      <name val="Courier"/>
      <family val="3"/>
    </font>
    <font>
      <sz val="10"/>
      <name val="Arial Narrow"/>
      <family val="2"/>
    </font>
    <font>
      <sz val="8"/>
      <name val="Arial Narrow"/>
      <family val="2"/>
    </font>
    <font>
      <sz val="14"/>
      <name val="Arial Narrow"/>
      <family val="2"/>
    </font>
    <font>
      <sz val="12"/>
      <name val="Arial Narrow"/>
      <family val="2"/>
    </font>
    <font>
      <b/>
      <sz val="12"/>
      <name val="Arial Narrow"/>
      <family val="2"/>
    </font>
    <font>
      <b/>
      <sz val="8"/>
      <name val="Arial Narrow"/>
      <family val="2"/>
    </font>
    <font>
      <b/>
      <sz val="14"/>
      <name val="Arial Narrow"/>
      <family val="2"/>
    </font>
    <font>
      <sz val="24"/>
      <name val="Arial Narrow"/>
      <family val="2"/>
    </font>
    <font>
      <u/>
      <sz val="8"/>
      <name val="Arial Narrow"/>
      <family val="2"/>
    </font>
    <font>
      <sz val="4"/>
      <name val="Arial Narrow"/>
      <family val="2"/>
    </font>
    <font>
      <sz val="5"/>
      <name val="Arial Narrow"/>
      <family val="2"/>
    </font>
    <font>
      <sz val="6"/>
      <name val="Arial Narrow"/>
      <family val="2"/>
    </font>
    <font>
      <sz val="9"/>
      <name val="Arial Narrow"/>
      <family val="2"/>
    </font>
    <font>
      <sz val="7"/>
      <name val="Arial Narrow"/>
      <family val="2"/>
    </font>
    <font>
      <b/>
      <sz val="16"/>
      <name val="Arial Narrow"/>
      <family val="2"/>
    </font>
    <font>
      <b/>
      <sz val="10"/>
      <name val="Arial Narrow"/>
      <family val="2"/>
    </font>
    <font>
      <b/>
      <sz val="11"/>
      <name val="Times New Roman"/>
      <family val="1"/>
    </font>
    <font>
      <sz val="11"/>
      <name val="Times New Roman"/>
      <family val="1"/>
    </font>
    <font>
      <sz val="12"/>
      <name val="Arial"/>
      <family val="2"/>
    </font>
    <font>
      <b/>
      <sz val="38"/>
      <name val="Arial Narrow"/>
      <family val="2"/>
    </font>
    <font>
      <b/>
      <sz val="18"/>
      <name val="Arial Narrow"/>
      <family val="2"/>
    </font>
    <font>
      <b/>
      <sz val="36"/>
      <name val="Arial Narrow"/>
      <family val="2"/>
    </font>
    <font>
      <sz val="16"/>
      <name val="Arial Narrow"/>
      <family val="2"/>
    </font>
    <font>
      <sz val="18"/>
      <name val="Arial Narrow"/>
      <family val="2"/>
    </font>
    <font>
      <b/>
      <i/>
      <sz val="16"/>
      <name val="Arial Narrow"/>
      <family val="2"/>
    </font>
    <font>
      <i/>
      <sz val="16"/>
      <name val="Arial Narrow"/>
      <family val="2"/>
    </font>
    <font>
      <b/>
      <u/>
      <sz val="16"/>
      <name val="Arial Narrow"/>
      <family val="2"/>
    </font>
    <font>
      <b/>
      <sz val="16"/>
      <name val="Calibri"/>
      <family val="2"/>
    </font>
    <font>
      <sz val="48"/>
      <name val="Arial Narrow"/>
      <family val="2"/>
    </font>
    <font>
      <u/>
      <sz val="10"/>
      <color theme="10"/>
      <name val="Courier"/>
      <family val="3"/>
    </font>
    <font>
      <sz val="11"/>
      <color rgb="FF000000"/>
      <name val="Times New Roman"/>
      <family val="1"/>
    </font>
    <font>
      <b/>
      <i/>
      <sz val="12"/>
      <color rgb="FF000000"/>
      <name val="Times New Roman"/>
      <family val="1"/>
    </font>
    <font>
      <b/>
      <sz val="14"/>
      <color rgb="FF000000"/>
      <name val="Times New Roman"/>
      <family val="1"/>
    </font>
    <font>
      <b/>
      <sz val="18"/>
      <color rgb="FF0033CC"/>
      <name val="Arial Narrow"/>
      <family val="2"/>
    </font>
    <font>
      <b/>
      <sz val="14"/>
      <color theme="1"/>
      <name val="Arial Narrow"/>
      <family val="2"/>
    </font>
    <font>
      <b/>
      <sz val="24"/>
      <color rgb="FF0033CC"/>
      <name val="Arial Narrow"/>
      <family val="2"/>
    </font>
    <font>
      <b/>
      <sz val="36"/>
      <color rgb="FF0033CC"/>
      <name val="Arial Narrow"/>
      <family val="2"/>
    </font>
    <font>
      <b/>
      <sz val="20"/>
      <name val="Arial Narrow"/>
      <family val="2"/>
    </font>
    <font>
      <sz val="14"/>
      <color theme="0"/>
      <name val="Arial Narrow"/>
      <family val="2"/>
    </font>
    <font>
      <b/>
      <sz val="24"/>
      <name val="Arial Narrow"/>
      <family val="2"/>
    </font>
    <font>
      <b/>
      <u/>
      <sz val="24"/>
      <color theme="10"/>
      <name val="Courier"/>
      <family val="3"/>
    </font>
    <font>
      <u/>
      <sz val="14"/>
      <color theme="10"/>
      <name val="Courier"/>
      <family val="3"/>
    </font>
    <font>
      <sz val="19"/>
      <name val="Arial Narrow"/>
      <family val="2"/>
    </font>
    <font>
      <b/>
      <sz val="19"/>
      <name val="Arial Narrow"/>
      <family val="2"/>
    </font>
    <font>
      <b/>
      <i/>
      <sz val="14"/>
      <name val="Arial Narrow"/>
      <family val="2"/>
    </font>
  </fonts>
  <fills count="8">
    <fill>
      <patternFill patternType="none"/>
    </fill>
    <fill>
      <patternFill patternType="gray125"/>
    </fill>
    <fill>
      <patternFill patternType="mediumGray"/>
    </fill>
    <fill>
      <patternFill patternType="solid">
        <fgColor theme="0"/>
        <bgColor indexed="64"/>
      </patternFill>
    </fill>
    <fill>
      <patternFill patternType="solid">
        <fgColor rgb="FFFFFFCC"/>
        <bgColor indexed="64"/>
      </patternFill>
    </fill>
    <fill>
      <patternFill patternType="solid">
        <fgColor rgb="FFFBF9D1"/>
        <bgColor indexed="64"/>
      </patternFill>
    </fill>
    <fill>
      <patternFill patternType="solid">
        <fgColor theme="0" tint="-4.9989318521683403E-2"/>
        <bgColor indexed="64"/>
      </patternFill>
    </fill>
    <fill>
      <patternFill patternType="solid">
        <fgColor theme="5" tint="0.79998168889431442"/>
        <bgColor indexed="64"/>
      </patternFill>
    </fill>
  </fills>
  <borders count="59">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3">
    <xf numFmtId="164" fontId="0" fillId="0" borderId="0"/>
    <xf numFmtId="40" fontId="1" fillId="0" borderId="0" applyFont="0" applyFill="0" applyBorder="0" applyAlignment="0" applyProtection="0"/>
    <xf numFmtId="164" fontId="33" fillId="0" borderId="0" applyNumberFormat="0" applyFill="0" applyBorder="0" applyAlignment="0" applyProtection="0"/>
  </cellStyleXfs>
  <cellXfs count="357">
    <xf numFmtId="164" fontId="0" fillId="0" borderId="0" xfId="0"/>
    <xf numFmtId="164" fontId="4" fillId="0" borderId="0" xfId="0" applyFont="1" applyProtection="1"/>
    <xf numFmtId="164" fontId="7" fillId="3" borderId="0" xfId="0" applyFont="1" applyFill="1" applyBorder="1" applyProtection="1"/>
    <xf numFmtId="164" fontId="7" fillId="3" borderId="0" xfId="0" applyFont="1" applyFill="1" applyProtection="1"/>
    <xf numFmtId="164" fontId="16" fillId="3" borderId="0" xfId="0" applyFont="1" applyFill="1" applyBorder="1" applyAlignment="1" applyProtection="1">
      <alignment vertical="top" shrinkToFit="1"/>
    </xf>
    <xf numFmtId="164" fontId="0" fillId="3" borderId="0" xfId="0" applyFill="1" applyBorder="1"/>
    <xf numFmtId="40" fontId="18" fillId="4" borderId="8" xfId="1" applyFont="1" applyFill="1" applyBorder="1" applyAlignment="1" applyProtection="1">
      <alignment horizontal="right" vertical="center" shrinkToFit="1"/>
      <protection locked="0"/>
    </xf>
    <xf numFmtId="40" fontId="18" fillId="0" borderId="9" xfId="1" applyFont="1" applyBorder="1" applyAlignment="1" applyProtection="1">
      <alignment horizontal="right" vertical="center" shrinkToFit="1"/>
    </xf>
    <xf numFmtId="40" fontId="18" fillId="4" borderId="10" xfId="1" applyFont="1" applyFill="1" applyBorder="1" applyAlignment="1" applyProtection="1">
      <alignment horizontal="right" vertical="center" shrinkToFit="1"/>
      <protection locked="0"/>
    </xf>
    <xf numFmtId="40" fontId="18" fillId="0" borderId="12" xfId="1" applyFont="1" applyBorder="1" applyAlignment="1" applyProtection="1">
      <alignment horizontal="right" vertical="center" shrinkToFit="1"/>
    </xf>
    <xf numFmtId="40" fontId="18" fillId="4" borderId="13" xfId="1" applyFont="1" applyFill="1" applyBorder="1" applyAlignment="1" applyProtection="1">
      <alignment horizontal="right" vertical="center" wrapText="1" shrinkToFit="1"/>
    </xf>
    <xf numFmtId="40" fontId="18" fillId="0" borderId="11" xfId="1" applyFont="1" applyBorder="1" applyAlignment="1" applyProtection="1">
      <alignment horizontal="right" vertical="center" wrapText="1" shrinkToFit="1"/>
    </xf>
    <xf numFmtId="40" fontId="18" fillId="4" borderId="11" xfId="1" applyFont="1" applyFill="1" applyBorder="1" applyAlignment="1" applyProtection="1">
      <alignment horizontal="right" vertical="center" wrapText="1" shrinkToFit="1"/>
      <protection locked="0"/>
    </xf>
    <xf numFmtId="165" fontId="18" fillId="4" borderId="14" xfId="0" applyNumberFormat="1" applyFont="1" applyFill="1" applyBorder="1" applyAlignment="1" applyProtection="1">
      <alignment horizontal="center" vertical="center" shrinkToFit="1"/>
      <protection locked="0"/>
    </xf>
    <xf numFmtId="165" fontId="18" fillId="4" borderId="15" xfId="0" applyNumberFormat="1" applyFont="1" applyFill="1" applyBorder="1" applyAlignment="1" applyProtection="1">
      <alignment horizontal="center" vertical="center" shrinkToFit="1"/>
      <protection locked="0"/>
    </xf>
    <xf numFmtId="165" fontId="18" fillId="4" borderId="16" xfId="0" applyNumberFormat="1" applyFont="1" applyFill="1" applyBorder="1" applyAlignment="1" applyProtection="1">
      <alignment horizontal="center" vertical="center" shrinkToFit="1"/>
      <protection locked="0"/>
    </xf>
    <xf numFmtId="164" fontId="18" fillId="4" borderId="5" xfId="0" applyFont="1" applyFill="1" applyBorder="1" applyAlignment="1" applyProtection="1">
      <alignment horizontal="center"/>
      <protection locked="0"/>
    </xf>
    <xf numFmtId="164" fontId="18" fillId="4" borderId="17" xfId="0" applyFont="1" applyFill="1" applyBorder="1" applyAlignment="1" applyProtection="1">
      <alignment horizontal="center"/>
      <protection locked="0"/>
    </xf>
    <xf numFmtId="164" fontId="30" fillId="4" borderId="18" xfId="0" applyFont="1" applyFill="1" applyBorder="1" applyAlignment="1" applyProtection="1">
      <alignment horizontal="center"/>
      <protection locked="0"/>
    </xf>
    <xf numFmtId="164" fontId="10" fillId="4" borderId="6" xfId="0" quotePrefix="1" applyNumberFormat="1" applyFont="1" applyFill="1" applyBorder="1" applyAlignment="1" applyProtection="1">
      <alignment horizontal="center" vertical="center"/>
      <protection locked="0"/>
    </xf>
    <xf numFmtId="164" fontId="18" fillId="4" borderId="19" xfId="0" applyFont="1" applyFill="1" applyBorder="1" applyAlignment="1" applyProtection="1">
      <alignment horizontal="center" vertical="center"/>
      <protection locked="0"/>
    </xf>
    <xf numFmtId="164" fontId="18" fillId="4" borderId="19" xfId="0" applyNumberFormat="1" applyFont="1" applyFill="1" applyBorder="1" applyAlignment="1" applyProtection="1">
      <alignment horizontal="center" vertical="center"/>
      <protection locked="0"/>
    </xf>
    <xf numFmtId="14" fontId="19" fillId="0" borderId="0" xfId="0" applyNumberFormat="1" applyFont="1" applyFill="1" applyBorder="1" applyAlignment="1" applyProtection="1">
      <alignment horizontal="center"/>
      <protection locked="0"/>
    </xf>
    <xf numFmtId="14" fontId="18" fillId="4" borderId="20" xfId="0" applyNumberFormat="1" applyFont="1" applyFill="1" applyBorder="1" applyAlignment="1" applyProtection="1">
      <alignment horizontal="left" vertical="center"/>
      <protection locked="0"/>
    </xf>
    <xf numFmtId="40" fontId="31" fillId="4" borderId="8" xfId="1" applyFont="1" applyFill="1" applyBorder="1" applyAlignment="1" applyProtection="1">
      <alignment vertical="center"/>
    </xf>
    <xf numFmtId="164" fontId="5" fillId="3" borderId="1" xfId="0" applyFont="1" applyFill="1" applyBorder="1" applyProtection="1">
      <protection locked="0"/>
    </xf>
    <xf numFmtId="164" fontId="5" fillId="3" borderId="0" xfId="0" applyFont="1" applyFill="1" applyBorder="1" applyProtection="1">
      <protection locked="0"/>
    </xf>
    <xf numFmtId="164" fontId="9" fillId="3" borderId="0" xfId="0" applyFont="1" applyFill="1" applyBorder="1" applyAlignment="1" applyProtection="1">
      <alignment horizontal="left" vertical="top" shrinkToFit="1"/>
      <protection locked="0"/>
    </xf>
    <xf numFmtId="164" fontId="5" fillId="3" borderId="0" xfId="0" applyFont="1" applyFill="1" applyBorder="1" applyAlignment="1" applyProtection="1">
      <alignment horizontal="left" vertical="center" shrinkToFit="1"/>
      <protection locked="0"/>
    </xf>
    <xf numFmtId="164" fontId="12" fillId="3" borderId="0" xfId="0" applyFont="1" applyFill="1" applyBorder="1" applyProtection="1">
      <protection locked="0"/>
    </xf>
    <xf numFmtId="164" fontId="5" fillId="3" borderId="0" xfId="0" applyFont="1" applyFill="1" applyBorder="1" applyAlignment="1" applyProtection="1">
      <alignment horizontal="left"/>
      <protection locked="0"/>
    </xf>
    <xf numFmtId="164" fontId="5" fillId="3" borderId="29" xfId="0" applyFont="1" applyFill="1" applyBorder="1" applyAlignment="1" applyProtection="1">
      <alignment horizontal="left"/>
      <protection locked="0"/>
    </xf>
    <xf numFmtId="164" fontId="15" fillId="3" borderId="1" xfId="0" applyFont="1" applyFill="1" applyBorder="1" applyProtection="1">
      <protection locked="0"/>
    </xf>
    <xf numFmtId="164" fontId="15" fillId="3" borderId="0" xfId="0" applyFont="1" applyFill="1" applyBorder="1" applyProtection="1">
      <protection locked="0"/>
    </xf>
    <xf numFmtId="164" fontId="15" fillId="3" borderId="29" xfId="0" applyFont="1" applyFill="1" applyBorder="1" applyProtection="1">
      <protection locked="0"/>
    </xf>
    <xf numFmtId="164" fontId="7" fillId="3" borderId="1" xfId="0" applyNumberFormat="1" applyFont="1" applyFill="1" applyBorder="1" applyAlignment="1" applyProtection="1">
      <alignment vertical="center" wrapText="1"/>
      <protection locked="0"/>
    </xf>
    <xf numFmtId="164" fontId="7" fillId="3" borderId="0" xfId="0" applyNumberFormat="1" applyFont="1" applyFill="1" applyBorder="1" applyAlignment="1" applyProtection="1">
      <alignment vertical="center" wrapText="1"/>
      <protection locked="0"/>
    </xf>
    <xf numFmtId="164" fontId="5" fillId="3" borderId="0" xfId="0" applyFont="1" applyFill="1" applyBorder="1" applyAlignment="1" applyProtection="1">
      <alignment wrapText="1"/>
      <protection locked="0"/>
    </xf>
    <xf numFmtId="164" fontId="9" fillId="3" borderId="0" xfId="0" applyFont="1" applyFill="1" applyBorder="1" applyAlignment="1" applyProtection="1">
      <alignment wrapText="1" shrinkToFit="1"/>
      <protection locked="0"/>
    </xf>
    <xf numFmtId="164" fontId="5" fillId="3" borderId="29" xfId="0" applyFont="1" applyFill="1" applyBorder="1" applyProtection="1">
      <protection locked="0"/>
    </xf>
    <xf numFmtId="164" fontId="6" fillId="3" borderId="0" xfId="0" applyFont="1" applyFill="1" applyBorder="1" applyAlignment="1" applyProtection="1">
      <alignment vertical="center"/>
      <protection locked="0"/>
    </xf>
    <xf numFmtId="164" fontId="6" fillId="0" borderId="0" xfId="0" applyNumberFormat="1" applyFont="1" applyBorder="1" applyAlignment="1" applyProtection="1">
      <alignment vertical="center" shrinkToFit="1"/>
      <protection locked="0"/>
    </xf>
    <xf numFmtId="164" fontId="13" fillId="3" borderId="0" xfId="0" applyFont="1" applyFill="1" applyBorder="1" applyAlignment="1" applyProtection="1">
      <alignment vertical="center"/>
      <protection locked="0"/>
    </xf>
    <xf numFmtId="164" fontId="13" fillId="3" borderId="2" xfId="0" applyFont="1" applyFill="1" applyBorder="1" applyAlignment="1" applyProtection="1">
      <alignment vertical="center"/>
      <protection locked="0"/>
    </xf>
    <xf numFmtId="164" fontId="6" fillId="3" borderId="3" xfId="0" applyFont="1" applyFill="1" applyBorder="1" applyAlignment="1" applyProtection="1">
      <alignment vertical="center"/>
      <protection locked="0"/>
    </xf>
    <xf numFmtId="164" fontId="13" fillId="3" borderId="3" xfId="0" applyFont="1" applyFill="1" applyBorder="1" applyAlignment="1" applyProtection="1">
      <alignment vertical="center"/>
      <protection locked="0"/>
    </xf>
    <xf numFmtId="164" fontId="9" fillId="3" borderId="0" xfId="0" applyFont="1" applyFill="1" applyBorder="1" applyAlignment="1" applyProtection="1">
      <alignment vertical="center" shrinkToFit="1"/>
      <protection locked="0"/>
    </xf>
    <xf numFmtId="164" fontId="5" fillId="3" borderId="0" xfId="0" applyFont="1" applyFill="1" applyBorder="1" applyAlignment="1" applyProtection="1">
      <alignment vertical="center" shrinkToFit="1"/>
      <protection locked="0"/>
    </xf>
    <xf numFmtId="40" fontId="18" fillId="4" borderId="33" xfId="1" applyFont="1" applyFill="1" applyBorder="1" applyAlignment="1" applyProtection="1">
      <alignment horizontal="right" vertical="center" shrinkToFit="1"/>
      <protection locked="0"/>
    </xf>
    <xf numFmtId="40" fontId="18" fillId="0" borderId="31" xfId="1" applyFont="1" applyBorder="1" applyAlignment="1" applyProtection="1">
      <alignment horizontal="right" vertical="center" shrinkToFit="1"/>
    </xf>
    <xf numFmtId="164" fontId="4" fillId="0" borderId="21" xfId="0" applyFont="1" applyBorder="1" applyProtection="1"/>
    <xf numFmtId="164" fontId="6" fillId="0" borderId="0" xfId="0" applyFont="1" applyFill="1" applyBorder="1" applyAlignment="1" applyProtection="1">
      <alignment vertical="center"/>
      <protection locked="0"/>
    </xf>
    <xf numFmtId="164" fontId="42" fillId="3" borderId="0" xfId="0" applyFont="1" applyFill="1" applyBorder="1" applyAlignment="1" applyProtection="1">
      <alignment vertical="center"/>
      <protection locked="0"/>
    </xf>
    <xf numFmtId="164" fontId="0" fillId="0" borderId="0" xfId="0" applyBorder="1"/>
    <xf numFmtId="164" fontId="21" fillId="3" borderId="0" xfId="0" applyFont="1" applyFill="1" applyBorder="1" applyAlignment="1">
      <alignment vertical="center"/>
    </xf>
    <xf numFmtId="164" fontId="21" fillId="3" borderId="0" xfId="0" applyFont="1" applyFill="1" applyBorder="1" applyAlignment="1">
      <alignment horizontal="left" vertical="center" indent="1"/>
    </xf>
    <xf numFmtId="164" fontId="34" fillId="3" borderId="0" xfId="0" applyFont="1" applyFill="1" applyBorder="1" applyAlignment="1">
      <alignment vertical="top"/>
    </xf>
    <xf numFmtId="164" fontId="21" fillId="3" borderId="0" xfId="0" applyFont="1" applyFill="1" applyBorder="1" applyAlignment="1">
      <alignment vertical="top"/>
    </xf>
    <xf numFmtId="164" fontId="34" fillId="3" borderId="0" xfId="0" applyFont="1" applyFill="1" applyBorder="1" applyAlignment="1">
      <alignment horizontal="left" vertical="center" indent="1"/>
    </xf>
    <xf numFmtId="164" fontId="34" fillId="3" borderId="0" xfId="0" applyFont="1" applyFill="1" applyBorder="1" applyAlignment="1">
      <alignment horizontal="center" vertical="top"/>
    </xf>
    <xf numFmtId="164" fontId="26" fillId="5" borderId="10" xfId="0" applyFont="1" applyFill="1" applyBorder="1" applyAlignment="1" applyProtection="1">
      <alignment horizontal="center"/>
      <protection locked="0"/>
    </xf>
    <xf numFmtId="164" fontId="26" fillId="5" borderId="17" xfId="0" applyFont="1" applyFill="1" applyBorder="1" applyAlignment="1" applyProtection="1">
      <alignment horizontal="center"/>
      <protection locked="0"/>
    </xf>
    <xf numFmtId="164" fontId="11" fillId="3" borderId="2" xfId="0" applyFont="1" applyFill="1" applyBorder="1" applyProtection="1"/>
    <xf numFmtId="164" fontId="6" fillId="3" borderId="2" xfId="0" applyFont="1" applyFill="1" applyBorder="1" applyProtection="1"/>
    <xf numFmtId="164" fontId="10" fillId="3" borderId="14" xfId="0" applyFont="1" applyFill="1" applyBorder="1" applyAlignment="1" applyProtection="1">
      <alignment horizontal="left" vertical="center" wrapText="1"/>
    </xf>
    <xf numFmtId="164" fontId="10" fillId="3" borderId="8" xfId="0" applyFont="1" applyFill="1" applyBorder="1" applyAlignment="1" applyProtection="1">
      <alignment horizontal="left" vertical="center"/>
    </xf>
    <xf numFmtId="164" fontId="7" fillId="3" borderId="9" xfId="0" applyFont="1" applyFill="1" applyBorder="1" applyAlignment="1" applyProtection="1"/>
    <xf numFmtId="164" fontId="26" fillId="3" borderId="23" xfId="0" applyFont="1" applyFill="1" applyBorder="1" applyAlignment="1" applyProtection="1">
      <alignment horizontal="left" vertical="center" shrinkToFit="1"/>
    </xf>
    <xf numFmtId="164" fontId="10" fillId="3" borderId="16" xfId="0" applyFont="1" applyFill="1" applyBorder="1" applyAlignment="1" applyProtection="1">
      <alignment horizontal="left" vertical="center" wrapText="1"/>
    </xf>
    <xf numFmtId="164" fontId="10" fillId="3" borderId="24" xfId="0" applyFont="1" applyFill="1" applyBorder="1" applyAlignment="1" applyProtection="1">
      <alignment horizontal="left" vertical="center"/>
    </xf>
    <xf numFmtId="164" fontId="7" fillId="3" borderId="25" xfId="0" applyFont="1" applyFill="1" applyBorder="1" applyAlignment="1" applyProtection="1"/>
    <xf numFmtId="164" fontId="26" fillId="3" borderId="26" xfId="0" applyFont="1" applyFill="1" applyBorder="1" applyAlignment="1" applyProtection="1">
      <alignment vertical="center"/>
    </xf>
    <xf numFmtId="164" fontId="26" fillId="3" borderId="27" xfId="0" applyFont="1" applyFill="1" applyBorder="1" applyAlignment="1" applyProtection="1">
      <alignment vertical="center"/>
    </xf>
    <xf numFmtId="164" fontId="26" fillId="3" borderId="28" xfId="0" applyFont="1" applyFill="1" applyBorder="1" applyAlignment="1" applyProtection="1">
      <alignment horizontal="left" vertical="center" shrinkToFit="1"/>
    </xf>
    <xf numFmtId="164" fontId="18" fillId="0" borderId="5" xfId="0" applyNumberFormat="1" applyFont="1" applyBorder="1" applyAlignment="1" applyProtection="1">
      <alignment vertical="center"/>
    </xf>
    <xf numFmtId="164" fontId="18" fillId="3" borderId="5" xfId="0" applyNumberFormat="1" applyFont="1" applyFill="1" applyBorder="1" applyAlignment="1" applyProtection="1">
      <alignment horizontal="left" vertical="center"/>
    </xf>
    <xf numFmtId="164" fontId="6" fillId="6" borderId="30" xfId="0" applyFont="1" applyFill="1" applyBorder="1" applyAlignment="1" applyProtection="1">
      <alignment horizontal="center" vertical="center" wrapText="1"/>
    </xf>
    <xf numFmtId="164" fontId="6" fillId="6" borderId="31" xfId="0" applyFont="1" applyFill="1" applyBorder="1" applyAlignment="1" applyProtection="1">
      <alignment horizontal="center" vertical="center" wrapText="1"/>
    </xf>
    <xf numFmtId="164" fontId="6" fillId="6" borderId="12" xfId="0" applyFont="1" applyFill="1" applyBorder="1" applyAlignment="1" applyProtection="1">
      <alignment horizontal="center" vertical="center" wrapText="1"/>
    </xf>
    <xf numFmtId="164" fontId="26" fillId="4" borderId="6" xfId="0" applyFont="1" applyFill="1" applyBorder="1" applyAlignment="1" applyProtection="1">
      <alignment vertical="center"/>
    </xf>
    <xf numFmtId="164" fontId="26" fillId="0" borderId="17" xfId="0" applyFont="1" applyBorder="1" applyAlignment="1" applyProtection="1">
      <alignment horizontal="right" vertical="center" wrapText="1" shrinkToFit="1"/>
    </xf>
    <xf numFmtId="164" fontId="10" fillId="0" borderId="0" xfId="0" quotePrefix="1" applyNumberFormat="1" applyFont="1" applyFill="1" applyBorder="1" applyAlignment="1" applyProtection="1">
      <alignment horizontal="left" vertical="center"/>
    </xf>
    <xf numFmtId="164" fontId="6" fillId="0" borderId="0" xfId="0" applyNumberFormat="1" applyFont="1" applyBorder="1" applyAlignment="1" applyProtection="1">
      <alignment vertical="center" shrinkToFit="1"/>
    </xf>
    <xf numFmtId="164" fontId="6" fillId="3" borderId="0" xfId="0" quotePrefix="1" applyNumberFormat="1" applyFont="1" applyFill="1" applyBorder="1" applyAlignment="1" applyProtection="1">
      <alignment horizontal="left" vertical="center"/>
    </xf>
    <xf numFmtId="164" fontId="6" fillId="0" borderId="0" xfId="0" applyNumberFormat="1" applyFont="1" applyBorder="1" applyAlignment="1" applyProtection="1">
      <alignment horizontal="left" vertical="center"/>
    </xf>
    <xf numFmtId="164" fontId="10" fillId="0" borderId="0" xfId="0" quotePrefix="1" applyNumberFormat="1" applyFont="1" applyFill="1" applyBorder="1" applyAlignment="1" applyProtection="1">
      <alignment horizontal="center" vertical="center"/>
    </xf>
    <xf numFmtId="164" fontId="6" fillId="0" borderId="0" xfId="0" applyFont="1" applyBorder="1" applyAlignment="1" applyProtection="1">
      <alignment vertical="center"/>
    </xf>
    <xf numFmtId="164" fontId="29" fillId="3" borderId="0" xfId="0" applyFont="1" applyFill="1" applyBorder="1" applyAlignment="1" applyProtection="1">
      <alignment horizontal="left"/>
    </xf>
    <xf numFmtId="164" fontId="7" fillId="3" borderId="0" xfId="0" applyFont="1" applyFill="1" applyProtection="1">
      <protection locked="0"/>
    </xf>
    <xf numFmtId="164" fontId="4" fillId="3" borderId="0" xfId="0" applyFont="1" applyFill="1" applyProtection="1">
      <protection locked="0"/>
    </xf>
    <xf numFmtId="164" fontId="4" fillId="0" borderId="0" xfId="0" applyFont="1" applyProtection="1">
      <protection locked="0"/>
    </xf>
    <xf numFmtId="164" fontId="11" fillId="3" borderId="0" xfId="0" applyFont="1" applyFill="1" applyProtection="1">
      <protection locked="0"/>
    </xf>
    <xf numFmtId="164" fontId="11" fillId="0" borderId="0" xfId="0" applyFont="1" applyProtection="1">
      <protection locked="0"/>
    </xf>
    <xf numFmtId="164" fontId="6" fillId="3" borderId="0" xfId="0" applyFont="1" applyFill="1" applyProtection="1">
      <protection locked="0"/>
    </xf>
    <xf numFmtId="164" fontId="6" fillId="0" borderId="0" xfId="0" applyFont="1" applyProtection="1">
      <protection locked="0"/>
    </xf>
    <xf numFmtId="164" fontId="5" fillId="3" borderId="0" xfId="0" applyFont="1" applyFill="1" applyProtection="1">
      <protection locked="0"/>
    </xf>
    <xf numFmtId="164" fontId="5" fillId="0" borderId="0" xfId="0" applyFont="1" applyProtection="1">
      <protection locked="0"/>
    </xf>
    <xf numFmtId="164" fontId="7" fillId="3" borderId="0" xfId="0" applyFont="1" applyFill="1" applyBorder="1" applyProtection="1">
      <protection locked="0"/>
    </xf>
    <xf numFmtId="164" fontId="7" fillId="0" borderId="0" xfId="0" applyFont="1" applyProtection="1">
      <protection locked="0"/>
    </xf>
    <xf numFmtId="164" fontId="15" fillId="3" borderId="0" xfId="0" applyFont="1" applyFill="1" applyProtection="1">
      <protection locked="0"/>
    </xf>
    <xf numFmtId="164" fontId="4" fillId="3" borderId="0" xfId="0" applyFont="1" applyFill="1" applyAlignment="1" applyProtection="1">
      <alignment vertical="top" wrapText="1"/>
      <protection locked="0"/>
    </xf>
    <xf numFmtId="164" fontId="4" fillId="0" borderId="0" xfId="0" applyFont="1" applyAlignment="1" applyProtection="1">
      <alignment vertical="top" wrapText="1"/>
      <protection locked="0"/>
    </xf>
    <xf numFmtId="164" fontId="7" fillId="0" borderId="0" xfId="0" applyFont="1" applyBorder="1" applyProtection="1">
      <protection locked="0"/>
    </xf>
    <xf numFmtId="164" fontId="7" fillId="3" borderId="0" xfId="0" applyFont="1" applyFill="1" applyAlignment="1" applyProtection="1">
      <alignment shrinkToFit="1"/>
      <protection locked="0"/>
    </xf>
    <xf numFmtId="164" fontId="8" fillId="3" borderId="0" xfId="0" applyNumberFormat="1" applyFont="1" applyFill="1" applyBorder="1" applyAlignment="1" applyProtection="1">
      <protection locked="0"/>
    </xf>
    <xf numFmtId="164" fontId="13" fillId="3" borderId="0" xfId="0" applyFont="1" applyFill="1" applyProtection="1">
      <protection locked="0"/>
    </xf>
    <xf numFmtId="164" fontId="13" fillId="0" borderId="0" xfId="0" applyFont="1" applyProtection="1">
      <protection locked="0"/>
    </xf>
    <xf numFmtId="164" fontId="14" fillId="3" borderId="0" xfId="0" applyFont="1" applyFill="1" applyProtection="1">
      <protection locked="0"/>
    </xf>
    <xf numFmtId="164" fontId="14" fillId="0" borderId="0" xfId="0" applyFont="1" applyProtection="1">
      <protection locked="0"/>
    </xf>
    <xf numFmtId="164" fontId="8" fillId="3" borderId="0" xfId="0" applyFont="1" applyFill="1" applyBorder="1" applyAlignment="1" applyProtection="1">
      <alignment wrapText="1" shrinkToFit="1"/>
      <protection locked="0"/>
    </xf>
    <xf numFmtId="164" fontId="4" fillId="0" borderId="0" xfId="0" applyFont="1" applyBorder="1" applyProtection="1">
      <protection locked="0"/>
    </xf>
    <xf numFmtId="164" fontId="4" fillId="0" borderId="0" xfId="0" applyFont="1" applyFill="1" applyBorder="1" applyProtection="1">
      <protection locked="0"/>
    </xf>
    <xf numFmtId="164" fontId="2" fillId="0" borderId="0" xfId="0" applyFont="1" applyProtection="1">
      <protection locked="0"/>
    </xf>
    <xf numFmtId="164" fontId="4" fillId="0" borderId="0" xfId="0" applyFont="1" applyFill="1" applyBorder="1" applyAlignment="1" applyProtection="1">
      <alignment shrinkToFit="1"/>
      <protection locked="0"/>
    </xf>
    <xf numFmtId="164" fontId="2" fillId="0" borderId="0" xfId="0" applyFont="1" applyBorder="1" applyProtection="1">
      <protection locked="0"/>
    </xf>
    <xf numFmtId="164" fontId="19" fillId="0" borderId="0" xfId="0" applyFont="1" applyBorder="1" applyProtection="1">
      <protection locked="0"/>
    </xf>
    <xf numFmtId="164" fontId="4" fillId="0" borderId="0" xfId="0" applyFont="1" applyAlignment="1" applyProtection="1">
      <alignment vertical="center"/>
      <protection locked="0"/>
    </xf>
    <xf numFmtId="164" fontId="2" fillId="0" borderId="0" xfId="0" applyFont="1" applyProtection="1"/>
    <xf numFmtId="164" fontId="4" fillId="0" borderId="0" xfId="0" applyFont="1" applyBorder="1" applyProtection="1"/>
    <xf numFmtId="164" fontId="16" fillId="0" borderId="0" xfId="0" applyFont="1" applyFill="1" applyBorder="1" applyProtection="1"/>
    <xf numFmtId="164" fontId="4" fillId="0" borderId="0" xfId="0" applyFont="1" applyFill="1" applyBorder="1" applyProtection="1"/>
    <xf numFmtId="164" fontId="4" fillId="0" borderId="0" xfId="0" applyFont="1" applyFill="1" applyBorder="1" applyAlignment="1" applyProtection="1"/>
    <xf numFmtId="164" fontId="5" fillId="0" borderId="0" xfId="0" applyFont="1" applyFill="1" applyBorder="1" applyAlignment="1" applyProtection="1"/>
    <xf numFmtId="164" fontId="18" fillId="0" borderId="0" xfId="0" applyFont="1" applyFill="1" applyBorder="1" applyAlignment="1" applyProtection="1"/>
    <xf numFmtId="40" fontId="26" fillId="5" borderId="33" xfId="1" applyFont="1" applyFill="1" applyBorder="1" applyAlignment="1" applyProtection="1">
      <alignment horizontal="center"/>
      <protection locked="0"/>
    </xf>
    <xf numFmtId="40" fontId="26" fillId="5" borderId="56" xfId="1" applyFont="1" applyFill="1" applyBorder="1" applyAlignment="1" applyProtection="1">
      <alignment horizontal="center"/>
      <protection locked="0"/>
    </xf>
    <xf numFmtId="164" fontId="26" fillId="5" borderId="10" xfId="0" applyFont="1" applyFill="1" applyBorder="1" applyAlignment="1" applyProtection="1">
      <alignment horizontal="center"/>
      <protection locked="0"/>
    </xf>
    <xf numFmtId="164" fontId="26" fillId="5" borderId="17" xfId="0" applyFont="1" applyFill="1" applyBorder="1" applyAlignment="1" applyProtection="1">
      <alignment horizontal="center"/>
      <protection locked="0"/>
    </xf>
    <xf numFmtId="40" fontId="26" fillId="5" borderId="33" xfId="1" applyFont="1" applyFill="1" applyBorder="1" applyAlignment="1" applyProtection="1">
      <alignment horizontal="center"/>
      <protection locked="0"/>
    </xf>
    <xf numFmtId="164" fontId="18" fillId="4" borderId="18" xfId="0" applyFont="1" applyFill="1" applyBorder="1" applyAlignment="1" applyProtection="1">
      <alignment horizontal="center"/>
      <protection locked="0"/>
    </xf>
    <xf numFmtId="164" fontId="34" fillId="3" borderId="0" xfId="0" applyFont="1" applyFill="1" applyBorder="1" applyAlignment="1">
      <alignment horizontal="left" vertical="center" wrapText="1"/>
    </xf>
    <xf numFmtId="164" fontId="33" fillId="3" borderId="0" xfId="2" applyFill="1" applyBorder="1" applyAlignment="1">
      <alignment horizontal="center" vertical="center"/>
    </xf>
    <xf numFmtId="164" fontId="36" fillId="3" borderId="0" xfId="0" applyFont="1" applyFill="1" applyBorder="1" applyAlignment="1">
      <alignment horizontal="left" vertical="top" wrapText="1"/>
    </xf>
    <xf numFmtId="164" fontId="20" fillId="3" borderId="0" xfId="0" applyFont="1" applyFill="1" applyBorder="1" applyAlignment="1">
      <alignment horizontal="left" vertical="center" wrapText="1"/>
    </xf>
    <xf numFmtId="164" fontId="35" fillId="3" borderId="0" xfId="0" applyFont="1" applyFill="1" applyBorder="1" applyAlignment="1">
      <alignment horizontal="left" vertical="center" wrapText="1"/>
    </xf>
    <xf numFmtId="164" fontId="45" fillId="3" borderId="0" xfId="2" applyFont="1" applyFill="1" applyBorder="1" applyAlignment="1">
      <alignment horizontal="center" vertical="center" wrapText="1"/>
    </xf>
    <xf numFmtId="164" fontId="21" fillId="3" borderId="0" xfId="0" applyFont="1" applyFill="1" applyBorder="1" applyAlignment="1">
      <alignment horizontal="left" vertical="center" wrapText="1"/>
    </xf>
    <xf numFmtId="164" fontId="22" fillId="0" borderId="0" xfId="0" applyFont="1" applyBorder="1" applyAlignment="1">
      <alignment horizontal="left" wrapText="1" shrinkToFit="1"/>
    </xf>
    <xf numFmtId="164" fontId="6" fillId="0" borderId="24" xfId="0" applyFont="1" applyBorder="1" applyAlignment="1" applyProtection="1">
      <alignment horizontal="left"/>
    </xf>
    <xf numFmtId="164" fontId="6" fillId="0" borderId="25" xfId="0" applyFont="1" applyBorder="1" applyAlignment="1" applyProtection="1">
      <alignment horizontal="left"/>
    </xf>
    <xf numFmtId="164" fontId="18" fillId="6" borderId="40" xfId="0" applyNumberFormat="1" applyFont="1" applyFill="1" applyBorder="1" applyAlignment="1" applyProtection="1">
      <alignment horizontal="center"/>
    </xf>
    <xf numFmtId="164" fontId="18" fillId="6" borderId="32" xfId="0" applyNumberFormat="1" applyFont="1" applyFill="1" applyBorder="1" applyAlignment="1" applyProtection="1">
      <alignment horizontal="center"/>
    </xf>
    <xf numFmtId="164" fontId="26" fillId="4" borderId="22" xfId="0" applyFont="1" applyFill="1" applyBorder="1" applyAlignment="1" applyProtection="1">
      <alignment horizontal="left" vertical="center" shrinkToFit="1"/>
      <protection locked="0"/>
    </xf>
    <xf numFmtId="164" fontId="26" fillId="4" borderId="19" xfId="0" applyFont="1" applyFill="1" applyBorder="1" applyAlignment="1" applyProtection="1">
      <alignment horizontal="left" vertical="center" shrinkToFit="1"/>
      <protection locked="0"/>
    </xf>
    <xf numFmtId="164" fontId="26" fillId="4" borderId="53" xfId="0" applyFont="1" applyFill="1" applyBorder="1" applyAlignment="1" applyProtection="1">
      <alignment horizontal="left" vertical="center" shrinkToFit="1"/>
      <protection locked="0"/>
    </xf>
    <xf numFmtId="164" fontId="26" fillId="4" borderId="15" xfId="0" applyFont="1" applyFill="1" applyBorder="1" applyAlignment="1" applyProtection="1">
      <alignment horizontal="left" vertical="center"/>
      <protection locked="0"/>
    </xf>
    <xf numFmtId="164" fontId="26" fillId="4" borderId="10" xfId="0" applyFont="1" applyFill="1" applyBorder="1" applyAlignment="1" applyProtection="1">
      <alignment horizontal="left" vertical="center"/>
      <protection locked="0"/>
    </xf>
    <xf numFmtId="164" fontId="26" fillId="4" borderId="11" xfId="0" applyFont="1" applyFill="1" applyBorder="1" applyAlignment="1" applyProtection="1">
      <alignment horizontal="left" vertical="center"/>
      <protection locked="0"/>
    </xf>
    <xf numFmtId="164" fontId="26" fillId="4" borderId="27" xfId="0" applyFont="1" applyFill="1" applyBorder="1" applyAlignment="1" applyProtection="1">
      <alignment horizontal="left" vertical="center"/>
      <protection locked="0"/>
    </xf>
    <xf numFmtId="164" fontId="26" fillId="4" borderId="39" xfId="0" applyFont="1" applyFill="1" applyBorder="1" applyAlignment="1" applyProtection="1">
      <alignment horizontal="left" vertical="center"/>
      <protection locked="0"/>
    </xf>
    <xf numFmtId="164" fontId="26" fillId="4" borderId="48" xfId="0" applyFont="1" applyFill="1" applyBorder="1" applyAlignment="1" applyProtection="1">
      <alignment horizontal="left" vertical="center"/>
      <protection locked="0"/>
    </xf>
    <xf numFmtId="164" fontId="26" fillId="0" borderId="16" xfId="0" applyFont="1" applyBorder="1" applyAlignment="1" applyProtection="1">
      <alignment horizontal="left" vertical="center"/>
    </xf>
    <xf numFmtId="164" fontId="26" fillId="0" borderId="24" xfId="0" applyFont="1" applyBorder="1" applyAlignment="1" applyProtection="1">
      <alignment horizontal="left" vertical="center"/>
    </xf>
    <xf numFmtId="164" fontId="26" fillId="0" borderId="23" xfId="0" applyFont="1" applyBorder="1" applyAlignment="1" applyProtection="1">
      <alignment horizontal="left" vertical="center" wrapText="1"/>
    </xf>
    <xf numFmtId="164" fontId="26" fillId="0" borderId="41" xfId="0" applyFont="1" applyBorder="1" applyAlignment="1" applyProtection="1">
      <alignment horizontal="left" vertical="center" wrapText="1"/>
    </xf>
    <xf numFmtId="164" fontId="10" fillId="3" borderId="42" xfId="0" applyFont="1" applyFill="1" applyBorder="1" applyAlignment="1" applyProtection="1">
      <alignment horizontal="center" vertical="center" wrapText="1"/>
    </xf>
    <xf numFmtId="164" fontId="10" fillId="3" borderId="6" xfId="0" applyFont="1" applyFill="1" applyBorder="1" applyAlignment="1" applyProtection="1">
      <alignment horizontal="center" vertical="center" wrapText="1"/>
    </xf>
    <xf numFmtId="164" fontId="10" fillId="3" borderId="43" xfId="0" applyFont="1" applyFill="1" applyBorder="1" applyAlignment="1" applyProtection="1">
      <alignment horizontal="center" vertical="center" wrapText="1"/>
    </xf>
    <xf numFmtId="164" fontId="24" fillId="3" borderId="3" xfId="0" applyFont="1" applyFill="1" applyBorder="1" applyAlignment="1" applyProtection="1">
      <alignment horizontal="center" vertical="center"/>
    </xf>
    <xf numFmtId="164" fontId="24" fillId="3" borderId="4" xfId="0" applyFont="1" applyFill="1" applyBorder="1" applyAlignment="1" applyProtection="1">
      <alignment horizontal="center" vertical="center"/>
    </xf>
    <xf numFmtId="14" fontId="26" fillId="4" borderId="50" xfId="0" applyNumberFormat="1" applyFont="1" applyFill="1" applyBorder="1" applyAlignment="1" applyProtection="1">
      <alignment horizontal="left" vertical="center"/>
      <protection locked="0"/>
    </xf>
    <xf numFmtId="14" fontId="26" fillId="4" borderId="51" xfId="0" applyNumberFormat="1" applyFont="1" applyFill="1" applyBorder="1" applyAlignment="1" applyProtection="1">
      <alignment horizontal="left" vertical="center"/>
      <protection locked="0"/>
    </xf>
    <xf numFmtId="14" fontId="26" fillId="4" borderId="52" xfId="0" applyNumberFormat="1" applyFont="1" applyFill="1" applyBorder="1" applyAlignment="1" applyProtection="1">
      <alignment horizontal="left" vertical="center"/>
      <protection locked="0"/>
    </xf>
    <xf numFmtId="164" fontId="26" fillId="4" borderId="47" xfId="0" applyFont="1" applyFill="1" applyBorder="1" applyAlignment="1" applyProtection="1">
      <alignment vertical="center"/>
      <protection locked="0"/>
    </xf>
    <xf numFmtId="164" fontId="26" fillId="4" borderId="39" xfId="0" applyFont="1" applyFill="1" applyBorder="1" applyAlignment="1" applyProtection="1">
      <alignment vertical="center"/>
      <protection locked="0"/>
    </xf>
    <xf numFmtId="164" fontId="26" fillId="4" borderId="48" xfId="0" applyFont="1" applyFill="1" applyBorder="1" applyAlignment="1" applyProtection="1">
      <alignment vertical="center"/>
      <protection locked="0"/>
    </xf>
    <xf numFmtId="164" fontId="27" fillId="0" borderId="27" xfId="0" applyNumberFormat="1" applyFont="1" applyFill="1" applyBorder="1" applyAlignment="1" applyProtection="1">
      <alignment horizontal="center" vertical="center"/>
    </xf>
    <xf numFmtId="164" fontId="27" fillId="0" borderId="39" xfId="0" applyNumberFormat="1" applyFont="1" applyFill="1" applyBorder="1" applyAlignment="1" applyProtection="1">
      <alignment horizontal="center" vertical="center"/>
    </xf>
    <xf numFmtId="164" fontId="27" fillId="0" borderId="27" xfId="0" applyNumberFormat="1" applyFont="1" applyFill="1" applyBorder="1" applyAlignment="1" applyProtection="1">
      <alignment horizontal="left" vertical="center" wrapText="1"/>
    </xf>
    <xf numFmtId="164" fontId="27" fillId="0" borderId="39" xfId="0" applyNumberFormat="1" applyFont="1" applyFill="1" applyBorder="1" applyAlignment="1" applyProtection="1">
      <alignment horizontal="left" vertical="center" wrapText="1"/>
    </xf>
    <xf numFmtId="164" fontId="27" fillId="0" borderId="28" xfId="0" applyFont="1" applyBorder="1" applyAlignment="1" applyProtection="1">
      <alignment horizontal="left" vertical="center"/>
    </xf>
    <xf numFmtId="164" fontId="27" fillId="0" borderId="51" xfId="0" applyFont="1" applyBorder="1" applyAlignment="1" applyProtection="1">
      <alignment horizontal="left" vertical="center"/>
    </xf>
    <xf numFmtId="164" fontId="26" fillId="4" borderId="47" xfId="0" applyNumberFormat="1" applyFont="1" applyFill="1" applyBorder="1" applyAlignment="1" applyProtection="1">
      <alignment horizontal="left" vertical="center" wrapText="1"/>
      <protection locked="0"/>
    </xf>
    <xf numFmtId="164" fontId="26" fillId="4" borderId="39" xfId="0" applyNumberFormat="1" applyFont="1" applyFill="1" applyBorder="1" applyAlignment="1" applyProtection="1">
      <alignment horizontal="left" vertical="center" wrapText="1"/>
      <protection locked="0"/>
    </xf>
    <xf numFmtId="164" fontId="26" fillId="4" borderId="48" xfId="0" applyNumberFormat="1" applyFont="1" applyFill="1" applyBorder="1" applyAlignment="1" applyProtection="1">
      <alignment horizontal="left" vertical="center" wrapText="1"/>
      <protection locked="0"/>
    </xf>
    <xf numFmtId="164" fontId="8" fillId="3" borderId="53" xfId="0" applyFont="1" applyFill="1" applyBorder="1" applyAlignment="1" applyProtection="1">
      <alignment vertical="center"/>
    </xf>
    <xf numFmtId="164" fontId="8" fillId="3" borderId="5" xfId="0" applyFont="1" applyFill="1" applyBorder="1" applyAlignment="1" applyProtection="1">
      <alignment vertical="center"/>
    </xf>
    <xf numFmtId="164" fontId="8" fillId="3" borderId="55" xfId="0" applyFont="1" applyFill="1" applyBorder="1" applyAlignment="1" applyProtection="1">
      <alignment vertical="center"/>
    </xf>
    <xf numFmtId="164" fontId="26" fillId="4" borderId="28" xfId="0" applyFont="1" applyFill="1" applyBorder="1" applyAlignment="1" applyProtection="1">
      <alignment horizontal="left" vertical="center" shrinkToFit="1"/>
      <protection locked="0"/>
    </xf>
    <xf numFmtId="164" fontId="26" fillId="4" borderId="51" xfId="0" applyFont="1" applyFill="1" applyBorder="1" applyAlignment="1" applyProtection="1">
      <alignment horizontal="left" vertical="center" shrinkToFit="1"/>
      <protection locked="0"/>
    </xf>
    <xf numFmtId="164" fontId="26" fillId="4" borderId="52" xfId="0" applyFont="1" applyFill="1" applyBorder="1" applyAlignment="1" applyProtection="1">
      <alignment horizontal="left" vertical="center" shrinkToFit="1"/>
      <protection locked="0"/>
    </xf>
    <xf numFmtId="164" fontId="10" fillId="6" borderId="1" xfId="0" applyFont="1" applyFill="1" applyBorder="1" applyAlignment="1" applyProtection="1">
      <alignment horizontal="center" vertical="center" wrapText="1"/>
    </xf>
    <xf numFmtId="164" fontId="10" fillId="6" borderId="29" xfId="0" applyFont="1" applyFill="1" applyBorder="1" applyAlignment="1" applyProtection="1">
      <alignment horizontal="center" vertical="center" wrapText="1"/>
    </xf>
    <xf numFmtId="164" fontId="10" fillId="6" borderId="2" xfId="0" applyFont="1" applyFill="1" applyBorder="1" applyAlignment="1" applyProtection="1">
      <alignment horizontal="center" vertical="center" wrapText="1"/>
    </xf>
    <xf numFmtId="164" fontId="10" fillId="6" borderId="4" xfId="0" applyFont="1" applyFill="1" applyBorder="1" applyAlignment="1" applyProtection="1">
      <alignment horizontal="center" vertical="center" wrapText="1"/>
    </xf>
    <xf numFmtId="164" fontId="26" fillId="0" borderId="15" xfId="0" applyFont="1" applyBorder="1" applyAlignment="1" applyProtection="1">
      <alignment horizontal="left" vertical="center"/>
    </xf>
    <xf numFmtId="164" fontId="26" fillId="0" borderId="10" xfId="0" applyFont="1" applyBorder="1" applyAlignment="1" applyProtection="1">
      <alignment horizontal="left" vertical="center"/>
    </xf>
    <xf numFmtId="14" fontId="18" fillId="4" borderId="10" xfId="0" applyNumberFormat="1" applyFont="1" applyFill="1" applyBorder="1" applyAlignment="1" applyProtection="1">
      <alignment horizontal="left" vertical="center" wrapText="1" shrinkToFit="1"/>
      <protection locked="0"/>
    </xf>
    <xf numFmtId="0" fontId="18" fillId="4" borderId="42" xfId="1" applyNumberFormat="1" applyFont="1" applyFill="1" applyBorder="1" applyAlignment="1" applyProtection="1">
      <alignment horizontal="center" vertical="center" shrinkToFit="1"/>
      <protection locked="0"/>
    </xf>
    <xf numFmtId="0" fontId="18" fillId="4" borderId="43" xfId="1" applyNumberFormat="1" applyFont="1" applyFill="1" applyBorder="1" applyAlignment="1" applyProtection="1">
      <alignment horizontal="center" vertical="center" shrinkToFit="1"/>
      <protection locked="0"/>
    </xf>
    <xf numFmtId="14" fontId="18" fillId="4" borderId="24" xfId="0" applyNumberFormat="1" applyFont="1" applyFill="1" applyBorder="1" applyAlignment="1" applyProtection="1">
      <alignment horizontal="left" vertical="center" wrapText="1" shrinkToFit="1"/>
      <protection locked="0"/>
    </xf>
    <xf numFmtId="164" fontId="26" fillId="5" borderId="10" xfId="0" applyFont="1" applyFill="1" applyBorder="1" applyAlignment="1" applyProtection="1">
      <alignment horizontal="center"/>
      <protection locked="0"/>
    </xf>
    <xf numFmtId="40" fontId="26" fillId="5" borderId="33" xfId="1" applyFont="1" applyFill="1" applyBorder="1" applyAlignment="1" applyProtection="1">
      <alignment horizontal="center"/>
      <protection locked="0"/>
    </xf>
    <xf numFmtId="164" fontId="18" fillId="6" borderId="35" xfId="0" applyNumberFormat="1" applyFont="1" applyFill="1" applyBorder="1" applyAlignment="1" applyProtection="1">
      <alignment horizontal="center"/>
    </xf>
    <xf numFmtId="164" fontId="18" fillId="6" borderId="36" xfId="0" applyNumberFormat="1" applyFont="1" applyFill="1" applyBorder="1" applyAlignment="1" applyProtection="1">
      <alignment horizontal="center"/>
    </xf>
    <xf numFmtId="164" fontId="18" fillId="6" borderId="37" xfId="0" applyNumberFormat="1" applyFont="1" applyFill="1" applyBorder="1" applyAlignment="1" applyProtection="1">
      <alignment horizontal="center"/>
    </xf>
    <xf numFmtId="164" fontId="18" fillId="0" borderId="17" xfId="0" applyFont="1" applyBorder="1" applyAlignment="1" applyProtection="1">
      <alignment horizontal="right" vertical="center" wrapText="1" shrinkToFit="1"/>
    </xf>
    <xf numFmtId="164" fontId="18" fillId="0" borderId="10" xfId="0" applyFont="1" applyBorder="1" applyAlignment="1" applyProtection="1">
      <alignment horizontal="right" vertical="center" wrapText="1" shrinkToFit="1"/>
    </xf>
    <xf numFmtId="164" fontId="18" fillId="4" borderId="47" xfId="0" applyFont="1" applyFill="1" applyBorder="1" applyAlignment="1" applyProtection="1">
      <alignment horizontal="center" vertical="center"/>
      <protection locked="0"/>
    </xf>
    <xf numFmtId="164" fontId="18" fillId="4" borderId="39" xfId="0" applyFont="1" applyFill="1" applyBorder="1" applyAlignment="1" applyProtection="1">
      <alignment horizontal="center" vertical="center"/>
      <protection locked="0"/>
    </xf>
    <xf numFmtId="164" fontId="18" fillId="4" borderId="17" xfId="0" applyFont="1" applyFill="1" applyBorder="1" applyAlignment="1" applyProtection="1">
      <alignment horizontal="center" vertical="center"/>
      <protection locked="0"/>
    </xf>
    <xf numFmtId="164" fontId="26" fillId="4" borderId="21" xfId="0" applyFont="1" applyFill="1" applyBorder="1" applyAlignment="1" applyProtection="1">
      <alignment horizontal="left" vertical="center" wrapText="1"/>
      <protection locked="0"/>
    </xf>
    <xf numFmtId="164" fontId="26" fillId="4" borderId="7" xfId="0" applyFont="1" applyFill="1" applyBorder="1" applyAlignment="1" applyProtection="1">
      <alignment horizontal="left" vertical="center" wrapText="1"/>
      <protection locked="0"/>
    </xf>
    <xf numFmtId="164" fontId="26" fillId="4" borderId="34" xfId="0" applyFont="1" applyFill="1" applyBorder="1" applyAlignment="1" applyProtection="1">
      <alignment horizontal="left" vertical="center" wrapText="1"/>
      <protection locked="0"/>
    </xf>
    <xf numFmtId="164" fontId="26" fillId="4" borderId="1" xfId="0" applyFont="1" applyFill="1" applyBorder="1" applyAlignment="1" applyProtection="1">
      <alignment horizontal="left" vertical="center" wrapText="1"/>
      <protection locked="0"/>
    </xf>
    <xf numFmtId="164" fontId="26" fillId="4" borderId="0" xfId="0" applyFont="1" applyFill="1" applyBorder="1" applyAlignment="1" applyProtection="1">
      <alignment horizontal="left" vertical="center" wrapText="1"/>
      <protection locked="0"/>
    </xf>
    <xf numFmtId="164" fontId="26" fillId="4" borderId="29" xfId="0" applyFont="1" applyFill="1" applyBorder="1" applyAlignment="1" applyProtection="1">
      <alignment horizontal="left" vertical="center" wrapText="1"/>
      <protection locked="0"/>
    </xf>
    <xf numFmtId="164" fontId="26" fillId="4" borderId="2" xfId="0" applyFont="1" applyFill="1" applyBorder="1" applyAlignment="1" applyProtection="1">
      <alignment horizontal="left" vertical="center" wrapText="1"/>
      <protection locked="0"/>
    </xf>
    <xf numFmtId="164" fontId="26" fillId="4" borderId="3" xfId="0" applyFont="1" applyFill="1" applyBorder="1" applyAlignment="1" applyProtection="1">
      <alignment horizontal="left" vertical="center" wrapText="1"/>
      <protection locked="0"/>
    </xf>
    <xf numFmtId="164" fontId="26" fillId="4" borderId="4" xfId="0" applyFont="1" applyFill="1" applyBorder="1" applyAlignment="1" applyProtection="1">
      <alignment horizontal="left" vertical="center" wrapText="1"/>
      <protection locked="0"/>
    </xf>
    <xf numFmtId="164" fontId="26" fillId="4" borderId="39" xfId="0" applyFont="1" applyFill="1" applyBorder="1" applyAlignment="1" applyProtection="1">
      <alignment horizontal="center" vertical="center"/>
      <protection locked="0"/>
    </xf>
    <xf numFmtId="164" fontId="26" fillId="4" borderId="48" xfId="0" applyFont="1" applyFill="1" applyBorder="1" applyAlignment="1" applyProtection="1">
      <alignment horizontal="center" vertical="center"/>
      <protection locked="0"/>
    </xf>
    <xf numFmtId="164" fontId="26" fillId="4" borderId="6" xfId="0" applyFont="1" applyFill="1" applyBorder="1" applyAlignment="1" applyProtection="1">
      <alignment horizontal="center" vertical="center"/>
      <protection locked="0"/>
    </xf>
    <xf numFmtId="164" fontId="26" fillId="0" borderId="41" xfId="0" applyFont="1" applyBorder="1" applyAlignment="1" applyProtection="1">
      <alignment horizontal="right" vertical="center" wrapText="1" shrinkToFit="1"/>
    </xf>
    <xf numFmtId="164" fontId="26" fillId="0" borderId="19" xfId="0" applyFont="1" applyBorder="1" applyAlignment="1" applyProtection="1">
      <alignment horizontal="right" vertical="center" wrapText="1" shrinkToFit="1"/>
    </xf>
    <xf numFmtId="164" fontId="29" fillId="0" borderId="23" xfId="0" applyFont="1" applyBorder="1" applyAlignment="1" applyProtection="1">
      <alignment horizontal="center" vertical="center"/>
    </xf>
    <xf numFmtId="164" fontId="29" fillId="0" borderId="5" xfId="0" applyFont="1" applyBorder="1" applyAlignment="1" applyProtection="1">
      <alignment horizontal="center" vertical="center"/>
    </xf>
    <xf numFmtId="164" fontId="29" fillId="0" borderId="41" xfId="0" applyFont="1" applyBorder="1" applyAlignment="1" applyProtection="1">
      <alignment horizontal="center" vertical="center"/>
    </xf>
    <xf numFmtId="164" fontId="11" fillId="7" borderId="21" xfId="0" applyFont="1" applyFill="1" applyBorder="1" applyAlignment="1" applyProtection="1">
      <alignment horizontal="left" vertical="center" shrinkToFit="1"/>
    </xf>
    <xf numFmtId="164" fontId="11" fillId="7" borderId="7" xfId="0" applyFont="1" applyFill="1" applyBorder="1" applyAlignment="1" applyProtection="1">
      <alignment horizontal="left" vertical="center" shrinkToFit="1"/>
    </xf>
    <xf numFmtId="164" fontId="11" fillId="7" borderId="34" xfId="0" applyFont="1" applyFill="1" applyBorder="1" applyAlignment="1" applyProtection="1">
      <alignment horizontal="left" vertical="center" shrinkToFit="1"/>
    </xf>
    <xf numFmtId="164" fontId="26" fillId="5" borderId="10" xfId="0" applyFont="1" applyFill="1" applyBorder="1" applyAlignment="1" applyProtection="1">
      <alignment horizontal="center" wrapText="1"/>
      <protection locked="0"/>
    </xf>
    <xf numFmtId="40" fontId="26" fillId="5" borderId="33" xfId="1" applyFont="1" applyFill="1" applyBorder="1" applyAlignment="1" applyProtection="1">
      <alignment horizontal="center" wrapText="1"/>
      <protection locked="0"/>
    </xf>
    <xf numFmtId="164" fontId="38" fillId="6" borderId="1" xfId="0" applyFont="1" applyFill="1" applyBorder="1" applyAlignment="1" applyProtection="1">
      <alignment horizontal="center" vertical="center"/>
    </xf>
    <xf numFmtId="164" fontId="38" fillId="6" borderId="0" xfId="0" applyFont="1" applyFill="1" applyBorder="1" applyAlignment="1" applyProtection="1">
      <alignment horizontal="center" vertical="center"/>
    </xf>
    <xf numFmtId="40" fontId="26" fillId="5" borderId="44" xfId="1" applyFont="1" applyFill="1" applyBorder="1" applyAlignment="1" applyProtection="1">
      <alignment horizontal="center"/>
    </xf>
    <xf numFmtId="40" fontId="26" fillId="5" borderId="45" xfId="1" applyFont="1" applyFill="1" applyBorder="1" applyAlignment="1" applyProtection="1">
      <alignment horizontal="center"/>
    </xf>
    <xf numFmtId="164" fontId="26" fillId="5" borderId="47" xfId="0" applyFont="1" applyFill="1" applyBorder="1" applyAlignment="1" applyProtection="1">
      <alignment horizontal="center" wrapText="1"/>
      <protection locked="0"/>
    </xf>
    <xf numFmtId="164" fontId="26" fillId="5" borderId="17" xfId="0" applyFont="1" applyFill="1" applyBorder="1" applyAlignment="1" applyProtection="1">
      <alignment horizontal="center" wrapText="1"/>
      <protection locked="0"/>
    </xf>
    <xf numFmtId="164" fontId="26" fillId="3" borderId="1" xfId="0" applyFont="1" applyFill="1" applyBorder="1" applyAlignment="1" applyProtection="1">
      <alignment horizontal="left" vertical="center"/>
    </xf>
    <xf numFmtId="164" fontId="26" fillId="3" borderId="0" xfId="0" applyFont="1" applyFill="1" applyBorder="1" applyAlignment="1" applyProtection="1">
      <alignment horizontal="left" vertical="center"/>
    </xf>
    <xf numFmtId="164" fontId="28" fillId="6" borderId="21" xfId="0" applyNumberFormat="1" applyFont="1" applyFill="1" applyBorder="1" applyAlignment="1" applyProtection="1">
      <alignment horizontal="left" vertical="top" wrapText="1" shrinkToFit="1"/>
    </xf>
    <xf numFmtId="164" fontId="28" fillId="6" borderId="7" xfId="0" applyNumberFormat="1" applyFont="1" applyFill="1" applyBorder="1" applyAlignment="1" applyProtection="1">
      <alignment horizontal="left" vertical="top" wrapText="1" shrinkToFit="1"/>
    </xf>
    <xf numFmtId="164" fontId="28" fillId="6" borderId="1" xfId="0" applyNumberFormat="1" applyFont="1" applyFill="1" applyBorder="1" applyAlignment="1" applyProtection="1">
      <alignment horizontal="left" vertical="top" wrapText="1" shrinkToFit="1"/>
    </xf>
    <xf numFmtId="164" fontId="28" fillId="6" borderId="0" xfId="0" applyNumberFormat="1" applyFont="1" applyFill="1" applyBorder="1" applyAlignment="1" applyProtection="1">
      <alignment horizontal="left" vertical="top" wrapText="1" shrinkToFit="1"/>
    </xf>
    <xf numFmtId="164" fontId="28" fillId="6" borderId="2" xfId="0" applyNumberFormat="1" applyFont="1" applyFill="1" applyBorder="1" applyAlignment="1" applyProtection="1">
      <alignment horizontal="left" vertical="top" wrapText="1" shrinkToFit="1"/>
    </xf>
    <xf numFmtId="164" fontId="28" fillId="6" borderId="3" xfId="0" applyNumberFormat="1" applyFont="1" applyFill="1" applyBorder="1" applyAlignment="1" applyProtection="1">
      <alignment horizontal="left" vertical="top" wrapText="1" shrinkToFit="1"/>
    </xf>
    <xf numFmtId="164" fontId="32" fillId="0" borderId="57" xfId="0" applyFont="1" applyBorder="1" applyAlignment="1" applyProtection="1">
      <alignment horizontal="center" vertical="center"/>
    </xf>
    <xf numFmtId="164" fontId="32" fillId="0" borderId="58" xfId="0" applyFont="1" applyBorder="1" applyAlignment="1" applyProtection="1">
      <alignment horizontal="center" vertical="center"/>
    </xf>
    <xf numFmtId="164" fontId="10" fillId="6" borderId="1" xfId="0" applyFont="1" applyFill="1" applyBorder="1" applyAlignment="1" applyProtection="1">
      <alignment horizontal="center" vertical="center"/>
    </xf>
    <xf numFmtId="164" fontId="10" fillId="6" borderId="40" xfId="0" applyFont="1" applyFill="1" applyBorder="1" applyAlignment="1" applyProtection="1">
      <alignment horizontal="center" vertical="center"/>
    </xf>
    <xf numFmtId="164" fontId="7" fillId="0" borderId="6" xfId="0" applyFont="1" applyBorder="1" applyAlignment="1" applyProtection="1">
      <alignment horizontal="left" vertical="center"/>
      <protection locked="0"/>
    </xf>
    <xf numFmtId="164" fontId="18" fillId="0" borderId="23" xfId="0" applyNumberFormat="1" applyFont="1" applyBorder="1" applyAlignment="1" applyProtection="1">
      <alignment horizontal="center" vertical="center"/>
    </xf>
    <xf numFmtId="164" fontId="18" fillId="0" borderId="5" xfId="0" applyNumberFormat="1" applyFont="1" applyBorder="1" applyAlignment="1" applyProtection="1">
      <alignment horizontal="center" vertical="center"/>
    </xf>
    <xf numFmtId="164" fontId="18" fillId="0" borderId="41" xfId="0" applyNumberFormat="1" applyFont="1" applyBorder="1" applyAlignment="1" applyProtection="1">
      <alignment horizontal="center" vertical="center"/>
    </xf>
    <xf numFmtId="14" fontId="18" fillId="4" borderId="8" xfId="0" applyNumberFormat="1" applyFont="1" applyFill="1" applyBorder="1" applyAlignment="1" applyProtection="1">
      <alignment horizontal="left" vertical="center" wrapText="1" shrinkToFit="1"/>
      <protection locked="0"/>
    </xf>
    <xf numFmtId="164" fontId="18" fillId="3" borderId="35" xfId="0" applyFont="1" applyFill="1" applyBorder="1" applyAlignment="1" applyProtection="1">
      <alignment horizontal="right" vertical="center"/>
    </xf>
    <xf numFmtId="164" fontId="18" fillId="3" borderId="36" xfId="0" applyFont="1" applyFill="1" applyBorder="1" applyAlignment="1" applyProtection="1">
      <alignment horizontal="right" vertical="center"/>
    </xf>
    <xf numFmtId="164" fontId="18" fillId="3" borderId="37" xfId="0" applyFont="1" applyFill="1" applyBorder="1" applyAlignment="1" applyProtection="1">
      <alignment horizontal="right" vertical="center"/>
    </xf>
    <xf numFmtId="164" fontId="18" fillId="6" borderId="35" xfId="0" applyNumberFormat="1" applyFont="1" applyFill="1" applyBorder="1" applyAlignment="1" applyProtection="1">
      <alignment horizontal="center"/>
      <protection locked="0"/>
    </xf>
    <xf numFmtId="164" fontId="18" fillId="6" borderId="36" xfId="0" applyNumberFormat="1" applyFont="1" applyFill="1" applyBorder="1" applyAlignment="1" applyProtection="1">
      <alignment horizontal="center"/>
      <protection locked="0"/>
    </xf>
    <xf numFmtId="164" fontId="18" fillId="6" borderId="37" xfId="0" applyNumberFormat="1" applyFont="1" applyFill="1" applyBorder="1" applyAlignment="1" applyProtection="1">
      <alignment horizontal="center"/>
      <protection locked="0"/>
    </xf>
    <xf numFmtId="164" fontId="27" fillId="0" borderId="47" xfId="0" applyNumberFormat="1" applyFont="1" applyFill="1" applyBorder="1" applyAlignment="1" applyProtection="1">
      <alignment horizontal="left" vertical="center"/>
    </xf>
    <xf numFmtId="164" fontId="27" fillId="0" borderId="39" xfId="0" applyNumberFormat="1" applyFont="1" applyFill="1" applyBorder="1" applyAlignment="1" applyProtection="1">
      <alignment horizontal="left" vertical="center"/>
    </xf>
    <xf numFmtId="164" fontId="27" fillId="0" borderId="48" xfId="0" applyNumberFormat="1" applyFont="1" applyFill="1" applyBorder="1" applyAlignment="1" applyProtection="1">
      <alignment horizontal="left" vertical="center"/>
    </xf>
    <xf numFmtId="164" fontId="46" fillId="6" borderId="49" xfId="0" applyFont="1" applyFill="1" applyBorder="1" applyAlignment="1" applyProtection="1">
      <alignment horizontal="left" vertical="center" wrapText="1"/>
    </xf>
    <xf numFmtId="164" fontId="46" fillId="6" borderId="36" xfId="0" applyFont="1" applyFill="1" applyBorder="1" applyAlignment="1" applyProtection="1">
      <alignment horizontal="left" vertical="center" wrapText="1"/>
    </xf>
    <xf numFmtId="164" fontId="26" fillId="6" borderId="44" xfId="0" applyFont="1" applyFill="1" applyBorder="1" applyAlignment="1" applyProtection="1">
      <alignment horizontal="center" vertical="center" wrapText="1"/>
    </xf>
    <xf numFmtId="164" fontId="26" fillId="6" borderId="45" xfId="0" applyFont="1" applyFill="1" applyBorder="1" applyAlignment="1" applyProtection="1">
      <alignment horizontal="center" vertical="center" wrapText="1"/>
    </xf>
    <xf numFmtId="164" fontId="26" fillId="6" borderId="46" xfId="0" applyFont="1" applyFill="1" applyBorder="1" applyAlignment="1" applyProtection="1">
      <alignment horizontal="center" vertical="center" wrapText="1"/>
    </xf>
    <xf numFmtId="164" fontId="26" fillId="6" borderId="29" xfId="0" applyFont="1" applyFill="1" applyBorder="1" applyAlignment="1" applyProtection="1">
      <alignment horizontal="center" vertical="center" wrapText="1"/>
    </xf>
    <xf numFmtId="164" fontId="26" fillId="6" borderId="42" xfId="0" applyFont="1" applyFill="1" applyBorder="1" applyAlignment="1" applyProtection="1">
      <alignment horizontal="center" vertical="center" wrapText="1"/>
    </xf>
    <xf numFmtId="164" fontId="26" fillId="6" borderId="20" xfId="0" applyFont="1" applyFill="1" applyBorder="1" applyAlignment="1" applyProtection="1">
      <alignment horizontal="center" vertical="center" wrapText="1"/>
    </xf>
    <xf numFmtId="164" fontId="26" fillId="5" borderId="39" xfId="0" applyFont="1" applyFill="1" applyBorder="1" applyAlignment="1" applyProtection="1">
      <alignment horizontal="center"/>
      <protection locked="0"/>
    </xf>
    <xf numFmtId="164" fontId="26" fillId="5" borderId="17" xfId="0" applyFont="1" applyFill="1" applyBorder="1" applyAlignment="1" applyProtection="1">
      <alignment horizontal="center"/>
      <protection locked="0"/>
    </xf>
    <xf numFmtId="164" fontId="44" fillId="7" borderId="2" xfId="2" applyFont="1" applyFill="1" applyBorder="1" applyAlignment="1" applyProtection="1">
      <alignment horizontal="center" vertical="center" shrinkToFit="1"/>
    </xf>
    <xf numFmtId="164" fontId="44" fillId="7" borderId="3" xfId="2" applyFont="1" applyFill="1" applyBorder="1" applyAlignment="1" applyProtection="1">
      <alignment horizontal="center" vertical="center" shrinkToFit="1"/>
    </xf>
    <xf numFmtId="164" fontId="44" fillId="7" borderId="4" xfId="2" applyFont="1" applyFill="1" applyBorder="1" applyAlignment="1" applyProtection="1">
      <alignment horizontal="center" vertical="center" shrinkToFit="1"/>
    </xf>
    <xf numFmtId="164" fontId="37" fillId="0" borderId="7" xfId="0" applyFont="1" applyFill="1" applyBorder="1" applyAlignment="1" applyProtection="1">
      <alignment horizontal="center" vertical="center" wrapText="1"/>
    </xf>
    <xf numFmtId="164" fontId="37" fillId="0" borderId="34" xfId="0" applyFont="1" applyFill="1" applyBorder="1" applyAlignment="1" applyProtection="1">
      <alignment horizontal="center" vertical="center" wrapText="1"/>
    </xf>
    <xf numFmtId="164" fontId="37" fillId="0" borderId="3" xfId="0" applyFont="1" applyFill="1" applyBorder="1" applyAlignment="1" applyProtection="1">
      <alignment horizontal="center" vertical="center" wrapText="1"/>
    </xf>
    <xf numFmtId="164" fontId="37" fillId="0" borderId="4" xfId="0" applyFont="1" applyFill="1" applyBorder="1" applyAlignment="1" applyProtection="1">
      <alignment horizontal="center" vertical="center" wrapText="1"/>
    </xf>
    <xf numFmtId="164" fontId="23" fillId="3" borderId="7" xfId="0" applyFont="1" applyFill="1" applyBorder="1" applyAlignment="1" applyProtection="1">
      <alignment horizontal="center" vertical="center" shrinkToFit="1"/>
    </xf>
    <xf numFmtId="164" fontId="23" fillId="3" borderId="34" xfId="0" applyFont="1" applyFill="1" applyBorder="1" applyAlignment="1" applyProtection="1">
      <alignment horizontal="center" vertical="center" shrinkToFit="1"/>
    </xf>
    <xf numFmtId="164" fontId="23" fillId="3" borderId="3" xfId="0" applyFont="1" applyFill="1" applyBorder="1" applyAlignment="1" applyProtection="1">
      <alignment horizontal="center" vertical="center" shrinkToFit="1"/>
    </xf>
    <xf numFmtId="164" fontId="23" fillId="3" borderId="4" xfId="0" applyFont="1" applyFill="1" applyBorder="1" applyAlignment="1" applyProtection="1">
      <alignment horizontal="center" vertical="center" shrinkToFit="1"/>
    </xf>
    <xf numFmtId="40" fontId="18" fillId="2" borderId="35" xfId="1" applyFont="1" applyFill="1" applyBorder="1" applyAlignment="1" applyProtection="1">
      <alignment horizontal="center" vertical="center"/>
    </xf>
    <xf numFmtId="40" fontId="18" fillId="2" borderId="38" xfId="1" applyFont="1" applyFill="1" applyBorder="1" applyAlignment="1" applyProtection="1">
      <alignment horizontal="center" vertical="center"/>
    </xf>
    <xf numFmtId="164" fontId="18" fillId="3" borderId="27" xfId="0" applyFont="1" applyFill="1" applyBorder="1" applyAlignment="1" applyProtection="1">
      <alignment horizontal="right" vertical="center"/>
    </xf>
    <xf numFmtId="164" fontId="18" fillId="3" borderId="39" xfId="0" applyFont="1" applyFill="1" applyBorder="1" applyAlignment="1" applyProtection="1">
      <alignment horizontal="right" vertical="center"/>
    </xf>
    <xf numFmtId="164" fontId="7" fillId="2" borderId="27" xfId="0" applyFont="1" applyFill="1" applyBorder="1" applyAlignment="1" applyProtection="1">
      <alignment horizontal="center" vertical="center"/>
    </xf>
    <xf numFmtId="164" fontId="7" fillId="2" borderId="39" xfId="0" applyFont="1" applyFill="1" applyBorder="1" applyAlignment="1" applyProtection="1">
      <alignment horizontal="center" vertical="center"/>
    </xf>
    <xf numFmtId="164" fontId="7" fillId="2" borderId="17" xfId="0" applyFont="1" applyFill="1" applyBorder="1" applyAlignment="1" applyProtection="1">
      <alignment horizontal="center" vertical="center"/>
    </xf>
    <xf numFmtId="164" fontId="28" fillId="6" borderId="21" xfId="0" applyFont="1" applyFill="1" applyBorder="1" applyAlignment="1" applyProtection="1">
      <alignment horizontal="left" vertical="top" wrapText="1" shrinkToFit="1"/>
    </xf>
    <xf numFmtId="164" fontId="28" fillId="6" borderId="7" xfId="0" applyFont="1" applyFill="1" applyBorder="1" applyAlignment="1" applyProtection="1">
      <alignment horizontal="left" vertical="top" wrapText="1" shrinkToFit="1"/>
    </xf>
    <xf numFmtId="164" fontId="28" fillId="6" borderId="34" xfId="0" applyFont="1" applyFill="1" applyBorder="1" applyAlignment="1" applyProtection="1">
      <alignment horizontal="left" vertical="top" wrapText="1" shrinkToFit="1"/>
    </xf>
    <xf numFmtId="164" fontId="28" fillId="6" borderId="1" xfId="0" applyFont="1" applyFill="1" applyBorder="1" applyAlignment="1" applyProtection="1">
      <alignment horizontal="left" vertical="top" wrapText="1" shrinkToFit="1"/>
    </xf>
    <xf numFmtId="164" fontId="28" fillId="6" borderId="0" xfId="0" applyFont="1" applyFill="1" applyBorder="1" applyAlignment="1" applyProtection="1">
      <alignment horizontal="left" vertical="top" wrapText="1" shrinkToFit="1"/>
    </xf>
    <xf numFmtId="164" fontId="28" fillId="6" borderId="29" xfId="0" applyFont="1" applyFill="1" applyBorder="1" applyAlignment="1" applyProtection="1">
      <alignment horizontal="left" vertical="top" wrapText="1" shrinkToFit="1"/>
    </xf>
    <xf numFmtId="164" fontId="6" fillId="6" borderId="49" xfId="0" applyFont="1" applyFill="1" applyBorder="1" applyAlignment="1" applyProtection="1">
      <alignment horizontal="center" vertical="center" wrapText="1"/>
    </xf>
    <xf numFmtId="164" fontId="6" fillId="6" borderId="38" xfId="0" applyFont="1" applyFill="1" applyBorder="1" applyAlignment="1" applyProtection="1">
      <alignment horizontal="center" vertical="center" wrapText="1"/>
    </xf>
    <xf numFmtId="164" fontId="6" fillId="0" borderId="19" xfId="0" applyNumberFormat="1" applyFont="1" applyBorder="1" applyAlignment="1" applyProtection="1">
      <alignment horizontal="left" shrinkToFit="1"/>
    </xf>
    <xf numFmtId="164" fontId="6" fillId="0" borderId="13" xfId="0" applyNumberFormat="1" applyFont="1" applyBorder="1" applyAlignment="1" applyProtection="1">
      <alignment horizontal="left" shrinkToFit="1"/>
    </xf>
    <xf numFmtId="164" fontId="6" fillId="0" borderId="8" xfId="0" applyNumberFormat="1" applyFont="1" applyBorder="1" applyAlignment="1" applyProtection="1">
      <alignment horizontal="left" shrinkToFit="1"/>
    </xf>
    <xf numFmtId="164" fontId="6" fillId="0" borderId="9" xfId="0" applyNumberFormat="1" applyFont="1" applyBorder="1" applyAlignment="1" applyProtection="1">
      <alignment horizontal="left" shrinkToFit="1"/>
    </xf>
    <xf numFmtId="164" fontId="6" fillId="0" borderId="10" xfId="0" applyNumberFormat="1" applyFont="1" applyBorder="1" applyAlignment="1" applyProtection="1">
      <alignment horizontal="left" shrinkToFit="1"/>
    </xf>
    <xf numFmtId="164" fontId="6" fillId="0" borderId="11" xfId="0" applyNumberFormat="1" applyFont="1" applyBorder="1" applyAlignment="1" applyProtection="1">
      <alignment horizontal="left" shrinkToFit="1"/>
    </xf>
    <xf numFmtId="164" fontId="10" fillId="3" borderId="50" xfId="0" applyFont="1" applyFill="1" applyBorder="1" applyAlignment="1" applyProtection="1">
      <alignment horizontal="center" vertical="center" wrapText="1"/>
    </xf>
    <xf numFmtId="164" fontId="10" fillId="3" borderId="51" xfId="0" applyFont="1" applyFill="1" applyBorder="1" applyAlignment="1" applyProtection="1">
      <alignment horizontal="center" vertical="center" wrapText="1"/>
    </xf>
    <xf numFmtId="164" fontId="10" fillId="3" borderId="18" xfId="0" applyFont="1" applyFill="1" applyBorder="1" applyAlignment="1" applyProtection="1">
      <alignment horizontal="center" vertical="center" wrapText="1"/>
    </xf>
    <xf numFmtId="14" fontId="18" fillId="4" borderId="47" xfId="0" applyNumberFormat="1" applyFont="1" applyFill="1" applyBorder="1" applyAlignment="1" applyProtection="1">
      <alignment horizontal="center" vertical="center" shrinkToFit="1"/>
      <protection locked="0"/>
    </xf>
    <xf numFmtId="14" fontId="18" fillId="4" borderId="39" xfId="0" applyNumberFormat="1" applyFont="1" applyFill="1" applyBorder="1" applyAlignment="1" applyProtection="1">
      <alignment horizontal="center" vertical="center" shrinkToFit="1"/>
      <protection locked="0"/>
    </xf>
    <xf numFmtId="14" fontId="18" fillId="4" borderId="17" xfId="0" applyNumberFormat="1" applyFont="1" applyFill="1" applyBorder="1" applyAlignment="1" applyProtection="1">
      <alignment horizontal="center" vertical="center" shrinkToFit="1"/>
      <protection locked="0"/>
    </xf>
    <xf numFmtId="14" fontId="18" fillId="4" borderId="47" xfId="0" applyNumberFormat="1" applyFont="1" applyFill="1" applyBorder="1" applyAlignment="1" applyProtection="1">
      <alignment vertical="center" wrapText="1"/>
      <protection locked="0"/>
    </xf>
    <xf numFmtId="164" fontId="18" fillId="4" borderId="39" xfId="0" applyFont="1" applyFill="1" applyBorder="1" applyAlignment="1" applyProtection="1">
      <alignment vertical="center" wrapText="1"/>
      <protection locked="0"/>
    </xf>
    <xf numFmtId="164" fontId="18" fillId="4" borderId="17" xfId="0" applyFont="1" applyFill="1" applyBorder="1" applyAlignment="1" applyProtection="1">
      <alignment vertical="center" wrapText="1"/>
      <protection locked="0"/>
    </xf>
    <xf numFmtId="164" fontId="18" fillId="4" borderId="47" xfId="0" applyFont="1" applyFill="1" applyBorder="1" applyAlignment="1" applyProtection="1">
      <alignment vertical="center" shrinkToFit="1"/>
      <protection locked="0"/>
    </xf>
    <xf numFmtId="164" fontId="18" fillId="4" borderId="39" xfId="0" applyFont="1" applyFill="1" applyBorder="1" applyAlignment="1" applyProtection="1">
      <alignment vertical="center" shrinkToFit="1"/>
      <protection locked="0"/>
    </xf>
    <xf numFmtId="164" fontId="18" fillId="4" borderId="17" xfId="0" applyFont="1" applyFill="1" applyBorder="1" applyAlignment="1" applyProtection="1">
      <alignment vertical="center" shrinkToFit="1"/>
      <protection locked="0"/>
    </xf>
    <xf numFmtId="2" fontId="18" fillId="4" borderId="47" xfId="0" applyNumberFormat="1" applyFont="1" applyFill="1" applyBorder="1" applyAlignment="1" applyProtection="1">
      <alignment vertical="center" shrinkToFit="1"/>
    </xf>
    <xf numFmtId="2" fontId="18" fillId="4" borderId="39" xfId="0" applyNumberFormat="1" applyFont="1" applyFill="1" applyBorder="1" applyAlignment="1" applyProtection="1">
      <alignment vertical="center" shrinkToFit="1"/>
    </xf>
    <xf numFmtId="2" fontId="18" fillId="4" borderId="17" xfId="0" applyNumberFormat="1" applyFont="1" applyFill="1" applyBorder="1" applyAlignment="1" applyProtection="1">
      <alignment vertical="center" shrinkToFit="1"/>
    </xf>
    <xf numFmtId="40" fontId="18" fillId="4" borderId="47" xfId="0" applyNumberFormat="1" applyFont="1" applyFill="1" applyBorder="1" applyAlignment="1" applyProtection="1">
      <alignment vertical="center" shrinkToFit="1"/>
      <protection locked="0"/>
    </xf>
    <xf numFmtId="40" fontId="18" fillId="4" borderId="39" xfId="0" applyNumberFormat="1" applyFont="1" applyFill="1" applyBorder="1" applyAlignment="1" applyProtection="1">
      <alignment vertical="center" shrinkToFit="1"/>
      <protection locked="0"/>
    </xf>
    <xf numFmtId="40" fontId="18" fillId="4" borderId="17" xfId="0" applyNumberFormat="1" applyFont="1" applyFill="1" applyBorder="1" applyAlignment="1" applyProtection="1">
      <alignment vertical="center" shrinkToFit="1"/>
      <protection locked="0"/>
    </xf>
    <xf numFmtId="40" fontId="18" fillId="0" borderId="47" xfId="0" applyNumberFormat="1" applyFont="1" applyBorder="1" applyAlignment="1" applyProtection="1">
      <alignment vertical="center" shrinkToFit="1"/>
    </xf>
    <xf numFmtId="40" fontId="18" fillId="0" borderId="39" xfId="0" applyNumberFormat="1" applyFont="1" applyBorder="1" applyAlignment="1" applyProtection="1">
      <alignment vertical="center" shrinkToFit="1"/>
    </xf>
    <xf numFmtId="40" fontId="18" fillId="0" borderId="17" xfId="0" applyNumberFormat="1" applyFont="1" applyBorder="1" applyAlignment="1" applyProtection="1">
      <alignment vertical="center" shrinkToFit="1"/>
    </xf>
    <xf numFmtId="14" fontId="18" fillId="4" borderId="10" xfId="0" applyNumberFormat="1" applyFont="1" applyFill="1" applyBorder="1" applyAlignment="1" applyProtection="1">
      <alignment horizontal="center" vertical="center" shrinkToFit="1"/>
      <protection locked="0"/>
    </xf>
    <xf numFmtId="14" fontId="18" fillId="4" borderId="10" xfId="0" applyNumberFormat="1" applyFont="1" applyFill="1" applyBorder="1" applyAlignment="1" applyProtection="1">
      <alignment vertical="center" wrapText="1"/>
      <protection locked="0"/>
    </xf>
    <xf numFmtId="164" fontId="18" fillId="4" borderId="10" xfId="0" applyFont="1" applyFill="1" applyBorder="1" applyAlignment="1" applyProtection="1">
      <alignment vertical="center" wrapText="1"/>
      <protection locked="0"/>
    </xf>
    <xf numFmtId="164" fontId="4" fillId="0" borderId="0" xfId="0" applyFont="1" applyFill="1" applyBorder="1" applyAlignment="1" applyProtection="1">
      <alignment horizontal="center"/>
    </xf>
    <xf numFmtId="164" fontId="18" fillId="0" borderId="47" xfId="0" applyFont="1" applyFill="1" applyBorder="1" applyAlignment="1" applyProtection="1">
      <alignment vertical="center" shrinkToFit="1"/>
    </xf>
    <xf numFmtId="164" fontId="18" fillId="0" borderId="39" xfId="0" applyFont="1" applyFill="1" applyBorder="1" applyAlignment="1" applyProtection="1">
      <alignment vertical="center" shrinkToFit="1"/>
    </xf>
    <xf numFmtId="164" fontId="18" fillId="0" borderId="17" xfId="0" applyFont="1" applyFill="1" applyBorder="1" applyAlignment="1" applyProtection="1">
      <alignment vertical="center" shrinkToFit="1"/>
    </xf>
    <xf numFmtId="2" fontId="18" fillId="0" borderId="47" xfId="0" applyNumberFormat="1" applyFont="1" applyBorder="1" applyAlignment="1" applyProtection="1">
      <alignment vertical="center" shrinkToFit="1"/>
    </xf>
    <xf numFmtId="2" fontId="18" fillId="0" borderId="39" xfId="0" applyNumberFormat="1" applyFont="1" applyBorder="1" applyAlignment="1" applyProtection="1">
      <alignment vertical="center" shrinkToFit="1"/>
    </xf>
    <xf numFmtId="2" fontId="18" fillId="0" borderId="17" xfId="0" applyNumberFormat="1" applyFont="1" applyBorder="1" applyAlignment="1" applyProtection="1">
      <alignment vertical="center" shrinkToFit="1"/>
    </xf>
    <xf numFmtId="164" fontId="4" fillId="0" borderId="0" xfId="0" applyFont="1" applyFill="1" applyBorder="1" applyAlignment="1" applyProtection="1">
      <alignment horizontal="left"/>
    </xf>
    <xf numFmtId="164" fontId="46" fillId="6" borderId="47" xfId="0" applyNumberFormat="1" applyFont="1" applyFill="1" applyBorder="1" applyAlignment="1" applyProtection="1">
      <alignment horizontal="center" vertical="top" wrapText="1" shrinkToFit="1"/>
    </xf>
    <xf numFmtId="164" fontId="46" fillId="6" borderId="39" xfId="0" applyNumberFormat="1" applyFont="1" applyFill="1" applyBorder="1" applyAlignment="1" applyProtection="1">
      <alignment horizontal="center" vertical="top" wrapText="1" shrinkToFit="1"/>
    </xf>
    <xf numFmtId="164" fontId="46" fillId="6" borderId="17" xfId="0" applyNumberFormat="1" applyFont="1" applyFill="1" applyBorder="1" applyAlignment="1" applyProtection="1">
      <alignment horizontal="center" vertical="top" wrapText="1" shrinkToFit="1"/>
    </xf>
    <xf numFmtId="164" fontId="6" fillId="6" borderId="39" xfId="0" applyFont="1" applyFill="1" applyBorder="1" applyAlignment="1" applyProtection="1">
      <alignment horizontal="center" vertical="center" wrapText="1"/>
    </xf>
    <xf numFmtId="164" fontId="6" fillId="6" borderId="17" xfId="0" applyFont="1" applyFill="1" applyBorder="1" applyAlignment="1" applyProtection="1">
      <alignment horizontal="center" vertical="center" wrapText="1"/>
    </xf>
    <xf numFmtId="164" fontId="18" fillId="0" borderId="0" xfId="0" applyFont="1" applyAlignment="1" applyProtection="1">
      <alignment horizontal="center" vertical="center"/>
    </xf>
    <xf numFmtId="164" fontId="6" fillId="6" borderId="47" xfId="0" applyFont="1" applyFill="1" applyBorder="1" applyAlignment="1" applyProtection="1">
      <alignment horizontal="center" vertical="center" wrapText="1"/>
    </xf>
    <xf numFmtId="164" fontId="41" fillId="0" borderId="46" xfId="0" applyFont="1" applyFill="1" applyBorder="1" applyAlignment="1" applyProtection="1">
      <alignment horizontal="center"/>
    </xf>
    <xf numFmtId="164" fontId="41" fillId="0" borderId="0" xfId="0" applyFont="1" applyFill="1" applyBorder="1" applyAlignment="1" applyProtection="1">
      <alignment horizontal="center"/>
    </xf>
    <xf numFmtId="164" fontId="6" fillId="6" borderId="47" xfId="0" applyFont="1" applyFill="1" applyBorder="1" applyAlignment="1" applyProtection="1">
      <alignment horizontal="center" vertical="center"/>
    </xf>
    <xf numFmtId="164" fontId="6" fillId="6" borderId="39" xfId="0" applyFont="1" applyFill="1" applyBorder="1" applyAlignment="1" applyProtection="1">
      <alignment horizontal="center" vertical="center"/>
    </xf>
    <xf numFmtId="164" fontId="6" fillId="6" borderId="17" xfId="0" applyFont="1" applyFill="1" applyBorder="1" applyAlignment="1" applyProtection="1">
      <alignment horizontal="center" vertical="center"/>
    </xf>
    <xf numFmtId="164" fontId="18" fillId="0" borderId="0" xfId="0" applyNumberFormat="1" applyFont="1" applyBorder="1" applyAlignment="1" applyProtection="1">
      <alignment horizontal="center"/>
    </xf>
    <xf numFmtId="164" fontId="5" fillId="0" borderId="0" xfId="0" applyFont="1" applyAlignment="1" applyProtection="1">
      <alignment horizontal="center"/>
    </xf>
    <xf numFmtId="164" fontId="17" fillId="0" borderId="44" xfId="0" applyNumberFormat="1" applyFont="1" applyFill="1" applyBorder="1" applyAlignment="1" applyProtection="1">
      <alignment horizontal="center" vertical="center"/>
    </xf>
    <xf numFmtId="164" fontId="17" fillId="0" borderId="54" xfId="0" applyNumberFormat="1" applyFont="1" applyFill="1" applyBorder="1" applyAlignment="1" applyProtection="1">
      <alignment horizontal="center" vertical="center"/>
    </xf>
    <xf numFmtId="164" fontId="17" fillId="0" borderId="56" xfId="0" applyNumberFormat="1" applyFont="1" applyFill="1" applyBorder="1" applyAlignment="1" applyProtection="1">
      <alignment horizontal="center" vertical="center"/>
    </xf>
    <xf numFmtId="164" fontId="25" fillId="4" borderId="46" xfId="0" quotePrefix="1" applyFont="1" applyFill="1" applyBorder="1" applyAlignment="1" applyProtection="1">
      <alignment horizontal="center"/>
    </xf>
    <xf numFmtId="164" fontId="25" fillId="4" borderId="0" xfId="0" applyFont="1" applyFill="1" applyBorder="1" applyAlignment="1" applyProtection="1">
      <alignment horizontal="center"/>
    </xf>
    <xf numFmtId="164" fontId="25" fillId="4" borderId="40" xfId="0" applyFont="1" applyFill="1" applyBorder="1" applyAlignment="1" applyProtection="1">
      <alignment horizontal="center"/>
    </xf>
    <xf numFmtId="164" fontId="25" fillId="4" borderId="42" xfId="0" applyFont="1" applyFill="1" applyBorder="1" applyAlignment="1" applyProtection="1">
      <alignment horizontal="center"/>
    </xf>
    <xf numFmtId="164" fontId="25" fillId="4" borderId="6" xfId="0" applyFont="1" applyFill="1" applyBorder="1" applyAlignment="1" applyProtection="1">
      <alignment horizontal="center"/>
    </xf>
    <xf numFmtId="164" fontId="25" fillId="4" borderId="43" xfId="0" applyFont="1" applyFill="1" applyBorder="1" applyAlignment="1" applyProtection="1">
      <alignment horizontal="center"/>
    </xf>
    <xf numFmtId="14" fontId="18" fillId="0" borderId="54" xfId="0" applyNumberFormat="1" applyFont="1" applyFill="1" applyBorder="1" applyAlignment="1" applyProtection="1">
      <alignment horizontal="right" vertical="center"/>
    </xf>
    <xf numFmtId="14" fontId="18" fillId="0" borderId="56" xfId="0" applyNumberFormat="1" applyFont="1" applyFill="1" applyBorder="1" applyAlignment="1" applyProtection="1">
      <alignment horizontal="right" vertical="center"/>
    </xf>
    <xf numFmtId="14" fontId="18" fillId="4" borderId="42" xfId="0" applyNumberFormat="1" applyFont="1" applyFill="1" applyBorder="1" applyAlignment="1" applyProtection="1">
      <alignment vertical="center" wrapText="1"/>
      <protection locked="0"/>
    </xf>
    <xf numFmtId="164" fontId="18" fillId="4" borderId="6" xfId="0" applyFont="1" applyFill="1" applyBorder="1" applyAlignment="1" applyProtection="1">
      <alignment vertical="center" wrapText="1"/>
      <protection locked="0"/>
    </xf>
    <xf numFmtId="164" fontId="18" fillId="4" borderId="43" xfId="0" applyFont="1" applyFill="1" applyBorder="1" applyAlignment="1" applyProtection="1">
      <alignment vertical="center" wrapText="1"/>
      <protection locked="0"/>
    </xf>
  </cellXfs>
  <cellStyles count="3">
    <cellStyle name="Comma" xfId="1" builtin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0</xdr:row>
          <xdr:rowOff>66675</xdr:rowOff>
        </xdr:from>
        <xdr:to>
          <xdr:col>6</xdr:col>
          <xdr:colOff>28575</xdr:colOff>
          <xdr:row>21</xdr:row>
          <xdr:rowOff>542925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178593</xdr:colOff>
      <xdr:row>0</xdr:row>
      <xdr:rowOff>214312</xdr:rowOff>
    </xdr:from>
    <xdr:to>
      <xdr:col>1</xdr:col>
      <xdr:colOff>254793</xdr:colOff>
      <xdr:row>1</xdr:row>
      <xdr:rowOff>469105</xdr:rowOff>
    </xdr:to>
    <xdr:pic>
      <xdr:nvPicPr>
        <xdr:cNvPr id="1218"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593" y="214312"/>
          <a:ext cx="1112044" cy="1183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416718</xdr:colOff>
      <xdr:row>0</xdr:row>
      <xdr:rowOff>857250</xdr:rowOff>
    </xdr:from>
    <xdr:to>
      <xdr:col>15</xdr:col>
      <xdr:colOff>418814</xdr:colOff>
      <xdr:row>1</xdr:row>
      <xdr:rowOff>413194</xdr:rowOff>
    </xdr:to>
    <xdr:sp macro="" textlink="">
      <xdr:nvSpPr>
        <xdr:cNvPr id="2" name="Right Arrow 1"/>
        <xdr:cNvSpPr/>
      </xdr:nvSpPr>
      <xdr:spPr>
        <a:xfrm>
          <a:off x="12156281" y="857250"/>
          <a:ext cx="978408" cy="4846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178593</xdr:colOff>
      <xdr:row>0</xdr:row>
      <xdr:rowOff>214312</xdr:rowOff>
    </xdr:from>
    <xdr:to>
      <xdr:col>0</xdr:col>
      <xdr:colOff>988218</xdr:colOff>
      <xdr:row>2</xdr:row>
      <xdr:rowOff>2380</xdr:rowOff>
    </xdr:to>
    <xdr:pic>
      <xdr:nvPicPr>
        <xdr:cNvPr id="4"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593" y="214312"/>
          <a:ext cx="809625" cy="1350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416718</xdr:colOff>
      <xdr:row>0</xdr:row>
      <xdr:rowOff>857250</xdr:rowOff>
    </xdr:from>
    <xdr:to>
      <xdr:col>15</xdr:col>
      <xdr:colOff>418814</xdr:colOff>
      <xdr:row>1</xdr:row>
      <xdr:rowOff>413194</xdr:rowOff>
    </xdr:to>
    <xdr:sp macro="" textlink="">
      <xdr:nvSpPr>
        <xdr:cNvPr id="5" name="Right Arrow 4"/>
        <xdr:cNvSpPr/>
      </xdr:nvSpPr>
      <xdr:spPr>
        <a:xfrm>
          <a:off x="12161043" y="857250"/>
          <a:ext cx="973646" cy="4893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178593</xdr:colOff>
      <xdr:row>0</xdr:row>
      <xdr:rowOff>214312</xdr:rowOff>
    </xdr:from>
    <xdr:to>
      <xdr:col>0</xdr:col>
      <xdr:colOff>988218</xdr:colOff>
      <xdr:row>2</xdr:row>
      <xdr:rowOff>2380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593" y="214312"/>
          <a:ext cx="1114425" cy="11882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416718</xdr:colOff>
      <xdr:row>0</xdr:row>
      <xdr:rowOff>857250</xdr:rowOff>
    </xdr:from>
    <xdr:to>
      <xdr:col>15</xdr:col>
      <xdr:colOff>418814</xdr:colOff>
      <xdr:row>1</xdr:row>
      <xdr:rowOff>413194</xdr:rowOff>
    </xdr:to>
    <xdr:sp macro="" textlink="">
      <xdr:nvSpPr>
        <xdr:cNvPr id="3" name="Right Arrow 2"/>
        <xdr:cNvSpPr/>
      </xdr:nvSpPr>
      <xdr:spPr>
        <a:xfrm>
          <a:off x="12161043" y="857250"/>
          <a:ext cx="973646" cy="4893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wm.edu/offices/financialoperations/travel/index.ph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wm.edu/offices/financialoperations/travel/index.ph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F37"/>
  <sheetViews>
    <sheetView workbookViewId="0">
      <selection activeCell="L11" sqref="L11"/>
    </sheetView>
  </sheetViews>
  <sheetFormatPr defaultRowHeight="12" x14ac:dyDescent="0.15"/>
  <cols>
    <col min="1" max="1" width="4.125" customWidth="1"/>
    <col min="6" max="6" width="54.75" customWidth="1"/>
  </cols>
  <sheetData>
    <row r="1" spans="1:6" s="5" customFormat="1" ht="21" customHeight="1" x14ac:dyDescent="0.15">
      <c r="A1" s="133"/>
      <c r="B1" s="133"/>
      <c r="C1" s="133"/>
      <c r="D1" s="133"/>
      <c r="E1" s="133"/>
      <c r="F1" s="133"/>
    </row>
    <row r="2" spans="1:6" s="5" customFormat="1" ht="36.75" customHeight="1" x14ac:dyDescent="0.15">
      <c r="A2" s="134"/>
      <c r="B2" s="134"/>
      <c r="C2" s="134"/>
      <c r="D2" s="134"/>
      <c r="E2" s="134"/>
      <c r="F2" s="134"/>
    </row>
    <row r="3" spans="1:6" s="5" customFormat="1" ht="28.5" customHeight="1" x14ac:dyDescent="0.2">
      <c r="A3" s="137"/>
      <c r="B3" s="137"/>
      <c r="C3" s="137"/>
      <c r="D3" s="137"/>
      <c r="E3" s="137"/>
      <c r="F3" s="137"/>
    </row>
    <row r="4" spans="1:6" s="5" customFormat="1" ht="23.25" customHeight="1" x14ac:dyDescent="0.15">
      <c r="A4" s="135"/>
      <c r="B4" s="135"/>
      <c r="C4" s="135"/>
      <c r="D4" s="135"/>
      <c r="E4" s="135"/>
      <c r="F4" s="135"/>
    </row>
    <row r="5" spans="1:6" s="5" customFormat="1" ht="15" x14ac:dyDescent="0.15">
      <c r="A5" s="54"/>
      <c r="B5" s="136"/>
      <c r="C5" s="136"/>
      <c r="D5" s="136"/>
      <c r="E5" s="136"/>
      <c r="F5" s="136"/>
    </row>
    <row r="6" spans="1:6" s="5" customFormat="1" ht="15" x14ac:dyDescent="0.15">
      <c r="A6" s="55"/>
      <c r="B6" s="136"/>
      <c r="C6" s="136"/>
      <c r="D6" s="136"/>
      <c r="E6" s="136"/>
      <c r="F6" s="136"/>
    </row>
    <row r="7" spans="1:6" s="5" customFormat="1" ht="15" x14ac:dyDescent="0.15">
      <c r="A7" s="54"/>
      <c r="B7" s="136"/>
      <c r="C7" s="136"/>
      <c r="D7" s="136"/>
      <c r="E7" s="136"/>
      <c r="F7" s="136"/>
    </row>
    <row r="8" spans="1:6" s="5" customFormat="1" ht="15" x14ac:dyDescent="0.15">
      <c r="A8" s="56"/>
      <c r="B8" s="130"/>
      <c r="C8" s="130"/>
      <c r="D8" s="130"/>
      <c r="E8" s="130"/>
      <c r="F8" s="130"/>
    </row>
    <row r="9" spans="1:6" s="5" customFormat="1" ht="48.75" customHeight="1" x14ac:dyDescent="0.15">
      <c r="A9" s="57"/>
      <c r="B9" s="136"/>
      <c r="C9" s="136"/>
      <c r="D9" s="136"/>
      <c r="E9" s="136"/>
      <c r="F9" s="136"/>
    </row>
    <row r="10" spans="1:6" s="5" customFormat="1" ht="35.25" customHeight="1" x14ac:dyDescent="0.15">
      <c r="A10" s="56"/>
      <c r="B10" s="130"/>
      <c r="C10" s="130"/>
      <c r="D10" s="130"/>
      <c r="E10" s="130"/>
      <c r="F10" s="130"/>
    </row>
    <row r="11" spans="1:6" s="5" customFormat="1" ht="52.15" customHeight="1" x14ac:dyDescent="0.15">
      <c r="A11" s="58"/>
      <c r="B11" s="130"/>
      <c r="C11" s="130"/>
      <c r="D11" s="130"/>
      <c r="E11" s="130"/>
      <c r="F11" s="130"/>
    </row>
    <row r="12" spans="1:6" s="5" customFormat="1" ht="24" customHeight="1" x14ac:dyDescent="0.15">
      <c r="B12" s="130"/>
      <c r="C12" s="130"/>
      <c r="D12" s="130"/>
      <c r="E12" s="130"/>
      <c r="F12" s="130"/>
    </row>
    <row r="13" spans="1:6" s="5" customFormat="1" ht="17.25" customHeight="1" x14ac:dyDescent="0.15">
      <c r="A13" s="54"/>
      <c r="B13" s="136"/>
      <c r="C13" s="136"/>
      <c r="D13" s="136"/>
      <c r="E13" s="136"/>
      <c r="F13" s="136"/>
    </row>
    <row r="14" spans="1:6" s="5" customFormat="1" ht="24" customHeight="1" x14ac:dyDescent="0.15">
      <c r="A14" s="54"/>
      <c r="B14" s="136"/>
      <c r="C14" s="136"/>
      <c r="D14" s="136"/>
      <c r="E14" s="136"/>
      <c r="F14" s="136"/>
    </row>
    <row r="15" spans="1:6" s="5" customFormat="1" ht="47.25" customHeight="1" x14ac:dyDescent="0.15">
      <c r="A15" s="56"/>
      <c r="B15" s="130"/>
      <c r="C15" s="130"/>
      <c r="D15" s="130"/>
      <c r="E15" s="130"/>
      <c r="F15" s="130"/>
    </row>
    <row r="16" spans="1:6" s="5" customFormat="1" ht="39.75" customHeight="1" x14ac:dyDescent="0.15">
      <c r="A16" s="56"/>
      <c r="B16" s="130"/>
      <c r="C16" s="130"/>
      <c r="D16" s="130"/>
      <c r="E16" s="130"/>
      <c r="F16" s="130"/>
    </row>
    <row r="17" spans="1:6" s="5" customFormat="1" x14ac:dyDescent="0.15">
      <c r="A17" s="131"/>
      <c r="B17" s="131"/>
      <c r="C17" s="131"/>
      <c r="D17" s="131"/>
      <c r="E17" s="131"/>
      <c r="F17" s="131"/>
    </row>
    <row r="18" spans="1:6" s="5" customFormat="1" ht="70.5" customHeight="1" x14ac:dyDescent="0.15">
      <c r="A18" s="59"/>
      <c r="B18" s="130"/>
      <c r="C18" s="130"/>
      <c r="D18" s="130"/>
      <c r="E18" s="130"/>
      <c r="F18" s="130"/>
    </row>
    <row r="19" spans="1:6" s="5" customFormat="1" x14ac:dyDescent="0.15">
      <c r="A19" s="131"/>
      <c r="B19" s="131"/>
      <c r="C19" s="131"/>
      <c r="D19" s="131"/>
      <c r="E19" s="131"/>
      <c r="F19" s="131"/>
    </row>
    <row r="20" spans="1:6" s="5" customFormat="1" ht="96" customHeight="1" x14ac:dyDescent="0.15">
      <c r="A20" s="59"/>
      <c r="B20" s="130"/>
      <c r="C20" s="130"/>
      <c r="D20" s="130"/>
      <c r="E20" s="130"/>
      <c r="F20" s="130"/>
    </row>
    <row r="21" spans="1:6" s="5" customFormat="1" ht="18.75" x14ac:dyDescent="0.15">
      <c r="A21" s="132"/>
      <c r="B21" s="132"/>
      <c r="C21" s="132"/>
      <c r="D21" s="132"/>
      <c r="E21" s="132"/>
      <c r="F21" s="132"/>
    </row>
    <row r="22" spans="1:6" s="53" customFormat="1" ht="78" customHeight="1" x14ac:dyDescent="0.15"/>
    <row r="23" spans="1:6" s="53" customFormat="1" x14ac:dyDescent="0.15"/>
    <row r="24" spans="1:6" s="53" customFormat="1" x14ac:dyDescent="0.15"/>
    <row r="25" spans="1:6" s="53" customFormat="1" x14ac:dyDescent="0.15"/>
    <row r="26" spans="1:6" s="53" customFormat="1" x14ac:dyDescent="0.15"/>
    <row r="27" spans="1:6" s="53" customFormat="1" x14ac:dyDescent="0.15"/>
    <row r="28" spans="1:6" s="53" customFormat="1" x14ac:dyDescent="0.15"/>
    <row r="29" spans="1:6" s="53" customFormat="1" x14ac:dyDescent="0.15"/>
    <row r="30" spans="1:6" s="53" customFormat="1" x14ac:dyDescent="0.15"/>
    <row r="31" spans="1:6" s="53" customFormat="1" x14ac:dyDescent="0.15"/>
    <row r="32" spans="1:6" s="53" customFormat="1" x14ac:dyDescent="0.15"/>
    <row r="33" s="53" customFormat="1" x14ac:dyDescent="0.15"/>
    <row r="34" s="53" customFormat="1" x14ac:dyDescent="0.15"/>
    <row r="35" s="53" customFormat="1" x14ac:dyDescent="0.15"/>
    <row r="36" s="53" customFormat="1" x14ac:dyDescent="0.15"/>
    <row r="37" s="53" customFormat="1" x14ac:dyDescent="0.15"/>
  </sheetData>
  <sheetProtection sheet="1" objects="1" scenarios="1"/>
  <mergeCells count="18">
    <mergeCell ref="B16:F16"/>
    <mergeCell ref="A1:F1"/>
    <mergeCell ref="A2:F2"/>
    <mergeCell ref="A4:F4"/>
    <mergeCell ref="B5:F6"/>
    <mergeCell ref="B7:F7"/>
    <mergeCell ref="B8:F8"/>
    <mergeCell ref="B13:F14"/>
    <mergeCell ref="A3:F3"/>
    <mergeCell ref="B9:F9"/>
    <mergeCell ref="B10:F11"/>
    <mergeCell ref="B12:F12"/>
    <mergeCell ref="B15:F15"/>
    <mergeCell ref="B18:F18"/>
    <mergeCell ref="A17:F17"/>
    <mergeCell ref="A19:F19"/>
    <mergeCell ref="B20:F20"/>
    <mergeCell ref="A21:F21"/>
  </mergeCells>
  <printOptions horizontalCentered="1" verticalCentered="1"/>
  <pageMargins left="0.2" right="0.25" top="0.5" bottom="0.5" header="0.3" footer="0.3"/>
  <pageSetup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76200</xdr:colOff>
                <xdr:row>0</xdr:row>
                <xdr:rowOff>66675</xdr:rowOff>
              </from>
              <to>
                <xdr:col>6</xdr:col>
                <xdr:colOff>28575</xdr:colOff>
                <xdr:row>21</xdr:row>
                <xdr:rowOff>542925</xdr:rowOff>
              </to>
            </anchor>
          </objectPr>
        </oleObject>
      </mc:Choice>
      <mc:Fallback>
        <oleObject progId="Word.Document.12" shapeId="204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AX376"/>
  <sheetViews>
    <sheetView tabSelected="1" zoomScale="80" zoomScaleNormal="80" zoomScaleSheetLayoutView="85" workbookViewId="0">
      <selection activeCell="P50" sqref="P50"/>
    </sheetView>
  </sheetViews>
  <sheetFormatPr defaultColWidth="9.625" defaultRowHeight="15.75" x14ac:dyDescent="0.25"/>
  <cols>
    <col min="1" max="1" width="13.625" style="90" customWidth="1"/>
    <col min="2" max="2" width="9.625" style="90" customWidth="1"/>
    <col min="3" max="3" width="8.875" style="90" customWidth="1"/>
    <col min="4" max="4" width="4.625" style="90" customWidth="1"/>
    <col min="5" max="5" width="14.5" style="90" customWidth="1"/>
    <col min="6" max="6" width="6.625" style="90" customWidth="1"/>
    <col min="7" max="7" width="14.5" style="90" customWidth="1"/>
    <col min="8" max="8" width="6.875" style="90" customWidth="1"/>
    <col min="9" max="9" width="13.125" style="90" customWidth="1"/>
    <col min="10" max="10" width="4.75" style="90" customWidth="1"/>
    <col min="11" max="11" width="15" style="90" customWidth="1"/>
    <col min="12" max="12" width="15.5" style="90" customWidth="1"/>
    <col min="13" max="13" width="13.5" style="90" customWidth="1"/>
    <col min="14" max="14" width="13" style="90" customWidth="1"/>
    <col min="15" max="16" width="12.75" style="90" customWidth="1"/>
    <col min="17" max="17" width="22.5" style="90" customWidth="1"/>
    <col min="18" max="23" width="9.625" style="88"/>
    <col min="24" max="50" width="9.625" style="89"/>
    <col min="51" max="16384" width="9.625" style="90"/>
  </cols>
  <sheetData>
    <row r="1" spans="1:50" ht="73.5" customHeight="1" x14ac:dyDescent="0.25">
      <c r="A1" s="50"/>
      <c r="B1" s="272" t="s">
        <v>39</v>
      </c>
      <c r="C1" s="272"/>
      <c r="D1" s="272"/>
      <c r="E1" s="272"/>
      <c r="F1" s="272"/>
      <c r="G1" s="272"/>
      <c r="H1" s="272"/>
      <c r="I1" s="273"/>
      <c r="J1" s="268" t="s">
        <v>61</v>
      </c>
      <c r="K1" s="268"/>
      <c r="L1" s="268"/>
      <c r="M1" s="268"/>
      <c r="N1" s="268"/>
      <c r="O1" s="268"/>
      <c r="P1" s="269"/>
      <c r="Q1" s="237"/>
    </row>
    <row r="2" spans="1:50" s="92" customFormat="1" ht="49.5" customHeight="1" thickBot="1" x14ac:dyDescent="0.45">
      <c r="A2" s="62"/>
      <c r="B2" s="274"/>
      <c r="C2" s="274"/>
      <c r="D2" s="274"/>
      <c r="E2" s="274"/>
      <c r="F2" s="274"/>
      <c r="G2" s="274"/>
      <c r="H2" s="274"/>
      <c r="I2" s="275"/>
      <c r="J2" s="270"/>
      <c r="K2" s="270"/>
      <c r="L2" s="270"/>
      <c r="M2" s="270"/>
      <c r="N2" s="270"/>
      <c r="O2" s="270"/>
      <c r="P2" s="271"/>
      <c r="Q2" s="238"/>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row>
    <row r="3" spans="1:50" s="94" customFormat="1" ht="48" customHeight="1" thickBot="1" x14ac:dyDescent="0.3">
      <c r="A3" s="63"/>
      <c r="B3" s="158" t="s">
        <v>0</v>
      </c>
      <c r="C3" s="158"/>
      <c r="D3" s="158"/>
      <c r="E3" s="158"/>
      <c r="F3" s="158"/>
      <c r="G3" s="158"/>
      <c r="H3" s="158"/>
      <c r="I3" s="159"/>
      <c r="J3" s="181" t="s">
        <v>40</v>
      </c>
      <c r="K3" s="182"/>
      <c r="L3" s="64" t="s">
        <v>15</v>
      </c>
      <c r="M3" s="155"/>
      <c r="N3" s="156"/>
      <c r="O3" s="157"/>
      <c r="P3" s="65" t="s">
        <v>58</v>
      </c>
      <c r="Q3" s="66"/>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row>
    <row r="4" spans="1:50" s="96" customFormat="1" ht="36.75" customHeight="1" thickBot="1" x14ac:dyDescent="0.3">
      <c r="A4" s="67" t="s">
        <v>41</v>
      </c>
      <c r="B4" s="142"/>
      <c r="C4" s="143"/>
      <c r="D4" s="143"/>
      <c r="E4" s="143"/>
      <c r="F4" s="143"/>
      <c r="G4" s="143"/>
      <c r="H4" s="143"/>
      <c r="I4" s="144"/>
      <c r="J4" s="183"/>
      <c r="K4" s="184"/>
      <c r="L4" s="68" t="s">
        <v>57</v>
      </c>
      <c r="M4" s="297"/>
      <c r="N4" s="298"/>
      <c r="O4" s="299"/>
      <c r="P4" s="69" t="s">
        <v>6</v>
      </c>
      <c r="Q4" s="70"/>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row>
    <row r="5" spans="1:50" s="94" customFormat="1" ht="28.9" customHeight="1" thickBot="1" x14ac:dyDescent="0.35">
      <c r="A5" s="71" t="s">
        <v>2</v>
      </c>
      <c r="B5" s="145"/>
      <c r="C5" s="146"/>
      <c r="D5" s="146"/>
      <c r="E5" s="146"/>
      <c r="F5" s="146"/>
      <c r="G5" s="146"/>
      <c r="H5" s="146"/>
      <c r="I5" s="147"/>
      <c r="J5" s="140" t="s">
        <v>53</v>
      </c>
      <c r="K5" s="141"/>
      <c r="L5" s="141"/>
      <c r="M5" s="141"/>
      <c r="N5" s="141"/>
      <c r="O5" s="141"/>
      <c r="P5" s="141"/>
      <c r="Q5" s="141"/>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row>
    <row r="6" spans="1:50" s="94" customFormat="1" ht="30.6" customHeight="1" x14ac:dyDescent="0.3">
      <c r="A6" s="72" t="s">
        <v>3</v>
      </c>
      <c r="B6" s="145"/>
      <c r="C6" s="146"/>
      <c r="D6" s="146"/>
      <c r="E6" s="146"/>
      <c r="F6" s="146"/>
      <c r="G6" s="146"/>
      <c r="H6" s="146"/>
      <c r="I6" s="147"/>
      <c r="J6" s="16"/>
      <c r="K6" s="291" t="s">
        <v>64</v>
      </c>
      <c r="L6" s="291"/>
      <c r="M6" s="291"/>
      <c r="N6" s="291"/>
      <c r="O6" s="291"/>
      <c r="P6" s="291"/>
      <c r="Q6" s="292"/>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row>
    <row r="7" spans="1:50" s="94" customFormat="1" ht="33" customHeight="1" x14ac:dyDescent="0.3">
      <c r="A7" s="72" t="s">
        <v>20</v>
      </c>
      <c r="B7" s="148"/>
      <c r="C7" s="149"/>
      <c r="D7" s="149"/>
      <c r="E7" s="149"/>
      <c r="F7" s="149"/>
      <c r="G7" s="149"/>
      <c r="H7" s="149"/>
      <c r="I7" s="150"/>
      <c r="J7" s="17"/>
      <c r="K7" s="293" t="s">
        <v>1</v>
      </c>
      <c r="L7" s="293"/>
      <c r="M7" s="293"/>
      <c r="N7" s="293"/>
      <c r="O7" s="293"/>
      <c r="P7" s="293"/>
      <c r="Q7" s="294"/>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row>
    <row r="8" spans="1:50" s="94" customFormat="1" ht="31.9" customHeight="1" x14ac:dyDescent="0.3">
      <c r="A8" s="72" t="s">
        <v>5</v>
      </c>
      <c r="B8" s="148"/>
      <c r="C8" s="149"/>
      <c r="D8" s="149"/>
      <c r="E8" s="149"/>
      <c r="F8" s="149"/>
      <c r="G8" s="149"/>
      <c r="H8" s="149"/>
      <c r="I8" s="150"/>
      <c r="J8" s="17"/>
      <c r="K8" s="295" t="s">
        <v>91</v>
      </c>
      <c r="L8" s="295"/>
      <c r="M8" s="295"/>
      <c r="N8" s="295"/>
      <c r="O8" s="295"/>
      <c r="P8" s="295"/>
      <c r="Q8" s="296"/>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row>
    <row r="9" spans="1:50" s="94" customFormat="1" ht="30" customHeight="1" thickBot="1" x14ac:dyDescent="0.35">
      <c r="A9" s="73" t="s">
        <v>19</v>
      </c>
      <c r="B9" s="178"/>
      <c r="C9" s="179"/>
      <c r="D9" s="179"/>
      <c r="E9" s="179"/>
      <c r="F9" s="179"/>
      <c r="G9" s="179"/>
      <c r="H9" s="179"/>
      <c r="I9" s="180"/>
      <c r="J9" s="129"/>
      <c r="K9" s="138" t="s">
        <v>62</v>
      </c>
      <c r="L9" s="138"/>
      <c r="M9" s="138"/>
      <c r="N9" s="138"/>
      <c r="O9" s="138"/>
      <c r="P9" s="138"/>
      <c r="Q9" s="139"/>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row>
    <row r="10" spans="1:50" s="95" customFormat="1" ht="12" customHeight="1" thickBot="1" x14ac:dyDescent="0.3">
      <c r="A10" s="25"/>
      <c r="B10" s="26"/>
      <c r="C10" s="26"/>
      <c r="D10" s="27"/>
      <c r="E10" s="27"/>
      <c r="F10" s="28"/>
      <c r="G10" s="28"/>
      <c r="H10" s="28"/>
      <c r="I10" s="28"/>
      <c r="J10" s="29"/>
      <c r="K10" s="30"/>
      <c r="L10" s="30"/>
      <c r="M10" s="30"/>
      <c r="N10" s="30"/>
      <c r="O10" s="30"/>
      <c r="P10" s="30"/>
      <c r="Q10" s="31"/>
    </row>
    <row r="11" spans="1:50" s="98" customFormat="1" ht="31.5" customHeight="1" x14ac:dyDescent="0.25">
      <c r="A11" s="231" t="s">
        <v>63</v>
      </c>
      <c r="B11" s="232"/>
      <c r="C11" s="232"/>
      <c r="D11" s="232"/>
      <c r="E11" s="232"/>
      <c r="F11" s="232"/>
      <c r="G11" s="232"/>
      <c r="H11" s="232"/>
      <c r="I11" s="232"/>
      <c r="J11" s="283" t="s">
        <v>66</v>
      </c>
      <c r="K11" s="284"/>
      <c r="L11" s="284"/>
      <c r="M11" s="284"/>
      <c r="N11" s="284"/>
      <c r="O11" s="284"/>
      <c r="P11" s="284"/>
      <c r="Q11" s="285"/>
      <c r="R11" s="97"/>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row>
    <row r="12" spans="1:50" s="98" customFormat="1" ht="24" customHeight="1" x14ac:dyDescent="0.25">
      <c r="A12" s="233"/>
      <c r="B12" s="234"/>
      <c r="C12" s="234"/>
      <c r="D12" s="234"/>
      <c r="E12" s="234"/>
      <c r="F12" s="234"/>
      <c r="G12" s="234"/>
      <c r="H12" s="234"/>
      <c r="I12" s="234"/>
      <c r="J12" s="286"/>
      <c r="K12" s="287"/>
      <c r="L12" s="287"/>
      <c r="M12" s="287"/>
      <c r="N12" s="287"/>
      <c r="O12" s="287"/>
      <c r="P12" s="287"/>
      <c r="Q12" s="2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row>
    <row r="13" spans="1:50" s="98" customFormat="1" ht="30" customHeight="1" thickBot="1" x14ac:dyDescent="0.3">
      <c r="A13" s="235"/>
      <c r="B13" s="236"/>
      <c r="C13" s="236"/>
      <c r="D13" s="236"/>
      <c r="E13" s="236"/>
      <c r="F13" s="236"/>
      <c r="G13" s="236"/>
      <c r="H13" s="236"/>
      <c r="I13" s="236"/>
      <c r="J13" s="286"/>
      <c r="K13" s="287"/>
      <c r="L13" s="287"/>
      <c r="M13" s="287"/>
      <c r="N13" s="287"/>
      <c r="O13" s="287"/>
      <c r="P13" s="287"/>
      <c r="Q13" s="2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row>
    <row r="14" spans="1:50" s="94" customFormat="1" ht="45.75" customHeight="1" x14ac:dyDescent="0.25">
      <c r="A14" s="242" t="s">
        <v>67</v>
      </c>
      <c r="B14" s="243"/>
      <c r="C14" s="243"/>
      <c r="D14" s="243"/>
      <c r="E14" s="244"/>
      <c r="F14" s="20"/>
      <c r="G14" s="74" t="s">
        <v>4</v>
      </c>
      <c r="H14" s="21"/>
      <c r="I14" s="75" t="s">
        <v>54</v>
      </c>
      <c r="J14" s="153" t="s">
        <v>52</v>
      </c>
      <c r="K14" s="154"/>
      <c r="L14" s="175"/>
      <c r="M14" s="176"/>
      <c r="N14" s="176"/>
      <c r="O14" s="176"/>
      <c r="P14" s="176"/>
      <c r="Q14" s="177"/>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row>
    <row r="15" spans="1:50" s="94" customFormat="1" ht="37.5" customHeight="1" x14ac:dyDescent="0.25">
      <c r="A15" s="166" t="s">
        <v>38</v>
      </c>
      <c r="B15" s="167"/>
      <c r="C15" s="252"/>
      <c r="D15" s="253"/>
      <c r="E15" s="253"/>
      <c r="F15" s="253"/>
      <c r="G15" s="253"/>
      <c r="H15" s="253"/>
      <c r="I15" s="254"/>
      <c r="J15" s="185" t="s">
        <v>36</v>
      </c>
      <c r="K15" s="186"/>
      <c r="L15" s="163"/>
      <c r="M15" s="164"/>
      <c r="N15" s="164"/>
      <c r="O15" s="164"/>
      <c r="P15" s="164"/>
      <c r="Q15" s="165"/>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row>
    <row r="16" spans="1:50" s="94" customFormat="1" ht="34.15" customHeight="1" x14ac:dyDescent="0.25">
      <c r="A16" s="168" t="s">
        <v>37</v>
      </c>
      <c r="B16" s="169"/>
      <c r="C16" s="172"/>
      <c r="D16" s="173"/>
      <c r="E16" s="173"/>
      <c r="F16" s="173"/>
      <c r="G16" s="173"/>
      <c r="H16" s="173"/>
      <c r="I16" s="174"/>
      <c r="J16" s="185" t="s">
        <v>37</v>
      </c>
      <c r="K16" s="186"/>
      <c r="L16" s="163"/>
      <c r="M16" s="164"/>
      <c r="N16" s="164"/>
      <c r="O16" s="164"/>
      <c r="P16" s="164"/>
      <c r="Q16" s="165"/>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row>
    <row r="17" spans="1:50" s="94" customFormat="1" ht="34.9" customHeight="1" thickBot="1" x14ac:dyDescent="0.3">
      <c r="A17" s="170" t="s">
        <v>17</v>
      </c>
      <c r="B17" s="171"/>
      <c r="C17" s="160"/>
      <c r="D17" s="161"/>
      <c r="E17" s="161"/>
      <c r="F17" s="161"/>
      <c r="G17" s="161"/>
      <c r="H17" s="161"/>
      <c r="I17" s="162"/>
      <c r="J17" s="151" t="s">
        <v>17</v>
      </c>
      <c r="K17" s="152"/>
      <c r="L17" s="160"/>
      <c r="M17" s="161"/>
      <c r="N17" s="161"/>
      <c r="O17" s="161"/>
      <c r="P17" s="161"/>
      <c r="Q17" s="162"/>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row>
    <row r="18" spans="1:50" s="99" customFormat="1" ht="9" thickBot="1" x14ac:dyDescent="0.2">
      <c r="A18" s="32"/>
      <c r="B18" s="33"/>
      <c r="C18" s="33"/>
      <c r="D18" s="33"/>
      <c r="E18" s="33"/>
      <c r="F18" s="33"/>
      <c r="G18" s="33"/>
      <c r="H18" s="33"/>
      <c r="I18" s="33"/>
      <c r="J18" s="33"/>
      <c r="K18" s="33"/>
      <c r="L18" s="33"/>
      <c r="M18" s="33"/>
      <c r="N18" s="33"/>
      <c r="O18" s="33"/>
      <c r="P18" s="33"/>
      <c r="Q18" s="34"/>
    </row>
    <row r="19" spans="1:50" s="101" customFormat="1" ht="72.75" customHeight="1" thickBot="1" x14ac:dyDescent="0.2">
      <c r="A19" s="76" t="s">
        <v>11</v>
      </c>
      <c r="B19" s="255" t="s">
        <v>72</v>
      </c>
      <c r="C19" s="256"/>
      <c r="D19" s="256"/>
      <c r="E19" s="256"/>
      <c r="F19" s="256"/>
      <c r="G19" s="256"/>
      <c r="H19" s="256"/>
      <c r="I19" s="256"/>
      <c r="J19" s="289" t="s">
        <v>87</v>
      </c>
      <c r="K19" s="290"/>
      <c r="L19" s="77" t="s">
        <v>44</v>
      </c>
      <c r="M19" s="77" t="s">
        <v>45</v>
      </c>
      <c r="N19" s="77" t="s">
        <v>46</v>
      </c>
      <c r="O19" s="77" t="s">
        <v>47</v>
      </c>
      <c r="P19" s="77" t="s">
        <v>48</v>
      </c>
      <c r="Q19" s="78" t="s">
        <v>8</v>
      </c>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row>
    <row r="20" spans="1:50" s="102" customFormat="1" ht="45" customHeight="1" x14ac:dyDescent="0.25">
      <c r="A20" s="13"/>
      <c r="B20" s="245"/>
      <c r="C20" s="245"/>
      <c r="D20" s="245"/>
      <c r="E20" s="245"/>
      <c r="F20" s="245"/>
      <c r="G20" s="245"/>
      <c r="H20" s="245"/>
      <c r="I20" s="245"/>
      <c r="J20" s="188"/>
      <c r="K20" s="189"/>
      <c r="L20" s="24" t="str">
        <f>IF(ISNUMBER($J20),IF($J$6="x",J20*0.535,IF($J$7="x",J20*0.535,IF($J$8="x",J20*0.235,IF($J$9="x",J20*0.535," ")))),"")</f>
        <v/>
      </c>
      <c r="M20" s="6"/>
      <c r="N20" s="6"/>
      <c r="O20" s="6"/>
      <c r="P20" s="6"/>
      <c r="Q20" s="7">
        <f t="shared" ref="Q20:Q29" si="0">SUM(L20:P20)</f>
        <v>0</v>
      </c>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row>
    <row r="21" spans="1:50" s="102" customFormat="1" ht="45" customHeight="1" x14ac:dyDescent="0.25">
      <c r="A21" s="13"/>
      <c r="B21" s="187"/>
      <c r="C21" s="187"/>
      <c r="D21" s="187"/>
      <c r="E21" s="187"/>
      <c r="F21" s="187"/>
      <c r="G21" s="187"/>
      <c r="H21" s="187"/>
      <c r="I21" s="187"/>
      <c r="J21" s="188"/>
      <c r="K21" s="189"/>
      <c r="L21" s="24" t="str">
        <f t="shared" ref="L21:L29" si="1">IF(ISNUMBER($J21),IF($J$6="x",J21*0.535,IF($J$7="x",J21*0.535,IF($J$8="x",J21*0.235,IF($J$9="x",J21*0.535," ")))),"")</f>
        <v/>
      </c>
      <c r="M21" s="8"/>
      <c r="N21" s="8"/>
      <c r="O21" s="6"/>
      <c r="P21" s="8"/>
      <c r="Q21" s="7">
        <f t="shared" si="0"/>
        <v>0</v>
      </c>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row>
    <row r="22" spans="1:50" s="102" customFormat="1" ht="45" customHeight="1" x14ac:dyDescent="0.25">
      <c r="A22" s="13"/>
      <c r="B22" s="187"/>
      <c r="C22" s="187"/>
      <c r="D22" s="187"/>
      <c r="E22" s="187"/>
      <c r="F22" s="187"/>
      <c r="G22" s="187"/>
      <c r="H22" s="187"/>
      <c r="I22" s="187"/>
      <c r="J22" s="188"/>
      <c r="K22" s="189"/>
      <c r="L22" s="24" t="str">
        <f t="shared" si="1"/>
        <v/>
      </c>
      <c r="M22" s="8"/>
      <c r="N22" s="8"/>
      <c r="O22" s="6"/>
      <c r="P22" s="8"/>
      <c r="Q22" s="7">
        <f t="shared" si="0"/>
        <v>0</v>
      </c>
      <c r="R22" s="103"/>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row>
    <row r="23" spans="1:50" s="98" customFormat="1" ht="45" customHeight="1" x14ac:dyDescent="0.25">
      <c r="A23" s="13"/>
      <c r="B23" s="187"/>
      <c r="C23" s="187"/>
      <c r="D23" s="187"/>
      <c r="E23" s="187"/>
      <c r="F23" s="187"/>
      <c r="G23" s="187"/>
      <c r="H23" s="187"/>
      <c r="I23" s="187"/>
      <c r="J23" s="188"/>
      <c r="K23" s="189"/>
      <c r="L23" s="24" t="str">
        <f t="shared" si="1"/>
        <v/>
      </c>
      <c r="M23" s="8"/>
      <c r="N23" s="8"/>
      <c r="O23" s="6"/>
      <c r="P23" s="8"/>
      <c r="Q23" s="7">
        <f t="shared" si="0"/>
        <v>0</v>
      </c>
      <c r="R23" s="103"/>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row>
    <row r="24" spans="1:50" s="98" customFormat="1" ht="45" customHeight="1" x14ac:dyDescent="0.25">
      <c r="A24" s="13"/>
      <c r="B24" s="187"/>
      <c r="C24" s="187"/>
      <c r="D24" s="187"/>
      <c r="E24" s="187"/>
      <c r="F24" s="187"/>
      <c r="G24" s="187"/>
      <c r="H24" s="187"/>
      <c r="I24" s="187"/>
      <c r="J24" s="188"/>
      <c r="K24" s="189"/>
      <c r="L24" s="24" t="str">
        <f t="shared" si="1"/>
        <v/>
      </c>
      <c r="M24" s="8"/>
      <c r="N24" s="8"/>
      <c r="O24" s="8"/>
      <c r="P24" s="8"/>
      <c r="Q24" s="7">
        <f t="shared" si="0"/>
        <v>0</v>
      </c>
      <c r="R24" s="103"/>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row>
    <row r="25" spans="1:50" s="98" customFormat="1" ht="45" customHeight="1" x14ac:dyDescent="0.25">
      <c r="A25" s="13"/>
      <c r="B25" s="187"/>
      <c r="C25" s="187"/>
      <c r="D25" s="187"/>
      <c r="E25" s="187"/>
      <c r="F25" s="187"/>
      <c r="G25" s="187"/>
      <c r="H25" s="187"/>
      <c r="I25" s="187"/>
      <c r="J25" s="188"/>
      <c r="K25" s="189"/>
      <c r="L25" s="24" t="str">
        <f t="shared" si="1"/>
        <v/>
      </c>
      <c r="M25" s="8"/>
      <c r="N25" s="8"/>
      <c r="O25" s="8"/>
      <c r="P25" s="8"/>
      <c r="Q25" s="7">
        <f t="shared" si="0"/>
        <v>0</v>
      </c>
      <c r="R25" s="103"/>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row>
    <row r="26" spans="1:50" s="98" customFormat="1" ht="45" customHeight="1" x14ac:dyDescent="0.25">
      <c r="A26" s="14"/>
      <c r="B26" s="187"/>
      <c r="C26" s="187"/>
      <c r="D26" s="187"/>
      <c r="E26" s="187"/>
      <c r="F26" s="187"/>
      <c r="G26" s="187"/>
      <c r="H26" s="187"/>
      <c r="I26" s="187"/>
      <c r="J26" s="188"/>
      <c r="K26" s="189"/>
      <c r="L26" s="24" t="str">
        <f t="shared" si="1"/>
        <v/>
      </c>
      <c r="M26" s="8"/>
      <c r="N26" s="8"/>
      <c r="O26" s="8"/>
      <c r="P26" s="8"/>
      <c r="Q26" s="7">
        <f t="shared" si="0"/>
        <v>0</v>
      </c>
      <c r="R26" s="103"/>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row>
    <row r="27" spans="1:50" s="98" customFormat="1" ht="45" customHeight="1" x14ac:dyDescent="0.25">
      <c r="A27" s="14"/>
      <c r="B27" s="187"/>
      <c r="C27" s="187"/>
      <c r="D27" s="187"/>
      <c r="E27" s="187"/>
      <c r="F27" s="187"/>
      <c r="G27" s="187"/>
      <c r="H27" s="187"/>
      <c r="I27" s="187"/>
      <c r="J27" s="188"/>
      <c r="K27" s="189"/>
      <c r="L27" s="24" t="str">
        <f t="shared" si="1"/>
        <v/>
      </c>
      <c r="M27" s="8"/>
      <c r="N27" s="8"/>
      <c r="O27" s="8"/>
      <c r="P27" s="8"/>
      <c r="Q27" s="7">
        <f t="shared" si="0"/>
        <v>0</v>
      </c>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row>
    <row r="28" spans="1:50" s="94" customFormat="1" ht="45" customHeight="1" x14ac:dyDescent="0.25">
      <c r="A28" s="14"/>
      <c r="B28" s="187"/>
      <c r="C28" s="187"/>
      <c r="D28" s="187"/>
      <c r="E28" s="187"/>
      <c r="F28" s="187"/>
      <c r="G28" s="187"/>
      <c r="H28" s="187"/>
      <c r="I28" s="187"/>
      <c r="J28" s="188"/>
      <c r="K28" s="189"/>
      <c r="L28" s="24" t="str">
        <f t="shared" si="1"/>
        <v/>
      </c>
      <c r="M28" s="8"/>
      <c r="N28" s="8"/>
      <c r="O28" s="8"/>
      <c r="P28" s="8"/>
      <c r="Q28" s="7">
        <f t="shared" si="0"/>
        <v>0</v>
      </c>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row>
    <row r="29" spans="1:50" s="94" customFormat="1" ht="45" customHeight="1" thickBot="1" x14ac:dyDescent="0.3">
      <c r="A29" s="15"/>
      <c r="B29" s="190"/>
      <c r="C29" s="190"/>
      <c r="D29" s="190"/>
      <c r="E29" s="190"/>
      <c r="F29" s="190"/>
      <c r="G29" s="190"/>
      <c r="H29" s="190"/>
      <c r="I29" s="190"/>
      <c r="J29" s="188"/>
      <c r="K29" s="189"/>
      <c r="L29" s="24" t="str">
        <f t="shared" si="1"/>
        <v/>
      </c>
      <c r="M29" s="48"/>
      <c r="N29" s="48"/>
      <c r="O29" s="48"/>
      <c r="P29" s="48"/>
      <c r="Q29" s="7">
        <f t="shared" si="0"/>
        <v>0</v>
      </c>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row>
    <row r="30" spans="1:50" s="94" customFormat="1" ht="21" thickBot="1" x14ac:dyDescent="0.3">
      <c r="A30" s="246" t="s">
        <v>59</v>
      </c>
      <c r="B30" s="247"/>
      <c r="C30" s="247"/>
      <c r="D30" s="247"/>
      <c r="E30" s="247"/>
      <c r="F30" s="247"/>
      <c r="G30" s="247"/>
      <c r="H30" s="247"/>
      <c r="I30" s="248"/>
      <c r="J30" s="276">
        <f>SUM(J20:K29)</f>
        <v>0</v>
      </c>
      <c r="K30" s="277"/>
      <c r="L30" s="49">
        <f t="shared" ref="L30:Q30" si="2">SUM(L20:L29)</f>
        <v>0</v>
      </c>
      <c r="M30" s="49">
        <f t="shared" si="2"/>
        <v>0</v>
      </c>
      <c r="N30" s="49">
        <f t="shared" si="2"/>
        <v>0</v>
      </c>
      <c r="O30" s="49">
        <f t="shared" si="2"/>
        <v>0</v>
      </c>
      <c r="P30" s="49">
        <f t="shared" si="2"/>
        <v>0</v>
      </c>
      <c r="Q30" s="9">
        <f t="shared" si="2"/>
        <v>0</v>
      </c>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row>
    <row r="31" spans="1:50" s="96" customFormat="1" ht="21" customHeight="1" x14ac:dyDescent="0.25">
      <c r="A31" s="35"/>
      <c r="B31" s="36"/>
      <c r="C31" s="36"/>
      <c r="D31" s="36"/>
      <c r="E31" s="36"/>
      <c r="F31" s="36"/>
      <c r="G31" s="36"/>
      <c r="H31" s="36"/>
      <c r="I31" s="36"/>
      <c r="J31" s="215"/>
      <c r="K31" s="216"/>
      <c r="L31" s="216"/>
      <c r="M31" s="217"/>
      <c r="N31" s="213" t="s">
        <v>10</v>
      </c>
      <c r="O31" s="214"/>
      <c r="P31" s="214"/>
      <c r="Q31" s="10">
        <f>SUM('Travel Voucher Page 2'!AD33:AW33)</f>
        <v>0</v>
      </c>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row>
    <row r="32" spans="1:50" s="94" customFormat="1" ht="30.6" customHeight="1" x14ac:dyDescent="0.25">
      <c r="A32" s="229" t="s">
        <v>29</v>
      </c>
      <c r="B32" s="230"/>
      <c r="C32" s="212"/>
      <c r="D32" s="212"/>
      <c r="E32" s="212"/>
      <c r="F32" s="212"/>
      <c r="G32" s="212"/>
      <c r="H32" s="79" t="s">
        <v>31</v>
      </c>
      <c r="I32" s="23"/>
      <c r="J32" s="280"/>
      <c r="K32" s="281"/>
      <c r="L32" s="281"/>
      <c r="M32" s="282"/>
      <c r="N32" s="196" t="s">
        <v>43</v>
      </c>
      <c r="O32" s="197"/>
      <c r="P32" s="197"/>
      <c r="Q32" s="11">
        <f>SUM(Q30+Q31)</f>
        <v>0</v>
      </c>
      <c r="R32" s="104"/>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row>
    <row r="33" spans="1:50" s="94" customFormat="1" ht="30" customHeight="1" x14ac:dyDescent="0.25">
      <c r="A33" s="229" t="s">
        <v>30</v>
      </c>
      <c r="B33" s="230"/>
      <c r="C33" s="210"/>
      <c r="D33" s="210"/>
      <c r="E33" s="210"/>
      <c r="F33" s="210"/>
      <c r="G33" s="210"/>
      <c r="H33" s="210"/>
      <c r="I33" s="211"/>
      <c r="J33" s="278" t="s">
        <v>35</v>
      </c>
      <c r="K33" s="279"/>
      <c r="L33" s="279"/>
      <c r="M33" s="198"/>
      <c r="N33" s="199"/>
      <c r="O33" s="200"/>
      <c r="P33" s="80" t="s">
        <v>8</v>
      </c>
      <c r="Q33" s="12"/>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row>
    <row r="34" spans="1:50" s="94" customFormat="1" ht="6.6" customHeight="1" thickBot="1" x14ac:dyDescent="0.3">
      <c r="A34" s="25"/>
      <c r="B34" s="26"/>
      <c r="C34" s="26"/>
      <c r="D34" s="26"/>
      <c r="E34" s="26"/>
      <c r="F34" s="26"/>
      <c r="G34" s="26"/>
      <c r="H34" s="26"/>
      <c r="I34" s="26"/>
      <c r="J34" s="26"/>
      <c r="K34" s="26"/>
      <c r="L34" s="26"/>
      <c r="M34" s="26"/>
      <c r="N34" s="37"/>
      <c r="O34" s="38"/>
      <c r="P34" s="26"/>
      <c r="Q34" s="39"/>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row>
    <row r="35" spans="1:50" s="106" customFormat="1" ht="21.6" customHeight="1" thickBot="1" x14ac:dyDescent="0.35">
      <c r="A35" s="249" t="s">
        <v>9</v>
      </c>
      <c r="B35" s="250"/>
      <c r="C35" s="250"/>
      <c r="D35" s="250"/>
      <c r="E35" s="250"/>
      <c r="F35" s="250"/>
      <c r="G35" s="250"/>
      <c r="H35" s="250"/>
      <c r="I35" s="251"/>
      <c r="J35" s="193" t="s">
        <v>90</v>
      </c>
      <c r="K35" s="194"/>
      <c r="L35" s="194"/>
      <c r="M35" s="194"/>
      <c r="N35" s="194"/>
      <c r="O35" s="194"/>
      <c r="P35" s="194"/>
      <c r="Q35" s="19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row>
    <row r="36" spans="1:50" s="94" customFormat="1" ht="19.899999999999999" customHeight="1" x14ac:dyDescent="0.25">
      <c r="A36" s="19"/>
      <c r="B36" s="81" t="s">
        <v>68</v>
      </c>
      <c r="C36" s="41"/>
      <c r="D36" s="41"/>
      <c r="E36" s="41"/>
      <c r="F36" s="19"/>
      <c r="G36" s="82" t="s">
        <v>25</v>
      </c>
      <c r="H36" s="19"/>
      <c r="I36" s="83" t="s">
        <v>26</v>
      </c>
      <c r="J36" s="201"/>
      <c r="K36" s="202"/>
      <c r="L36" s="202"/>
      <c r="M36" s="202"/>
      <c r="N36" s="202"/>
      <c r="O36" s="202"/>
      <c r="P36" s="202"/>
      <c r="Q36" s="20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row>
    <row r="37" spans="1:50" s="106" customFormat="1" ht="13.9" customHeight="1" x14ac:dyDescent="0.15">
      <c r="A37" s="52"/>
      <c r="B37" s="52"/>
      <c r="C37" s="40"/>
      <c r="D37" s="40"/>
      <c r="E37" s="40"/>
      <c r="F37" s="40"/>
      <c r="G37" s="40"/>
      <c r="H37" s="40"/>
      <c r="I37" s="40"/>
      <c r="J37" s="204"/>
      <c r="K37" s="205"/>
      <c r="L37" s="205"/>
      <c r="M37" s="205"/>
      <c r="N37" s="205"/>
      <c r="O37" s="205"/>
      <c r="P37" s="205"/>
      <c r="Q37" s="206"/>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row>
    <row r="38" spans="1:50" s="96" customFormat="1" ht="18" customHeight="1" x14ac:dyDescent="0.25">
      <c r="A38" s="19"/>
      <c r="B38" s="81" t="s">
        <v>21</v>
      </c>
      <c r="C38" s="41"/>
      <c r="D38" s="19"/>
      <c r="E38" s="82" t="s">
        <v>23</v>
      </c>
      <c r="F38" s="19"/>
      <c r="G38" s="84" t="s">
        <v>56</v>
      </c>
      <c r="H38" s="19"/>
      <c r="I38" s="83" t="s">
        <v>27</v>
      </c>
      <c r="J38" s="204"/>
      <c r="K38" s="205"/>
      <c r="L38" s="205"/>
      <c r="M38" s="205"/>
      <c r="N38" s="205"/>
      <c r="O38" s="205"/>
      <c r="P38" s="205"/>
      <c r="Q38" s="206"/>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row>
    <row r="39" spans="1:50" s="108" customFormat="1" ht="18" customHeight="1" x14ac:dyDescent="0.15">
      <c r="A39" s="51"/>
      <c r="B39" s="51"/>
      <c r="C39" s="40"/>
      <c r="D39" s="40"/>
      <c r="E39" s="40"/>
      <c r="F39" s="42"/>
      <c r="G39" s="42"/>
      <c r="H39" s="42"/>
      <c r="I39" s="42"/>
      <c r="J39" s="204"/>
      <c r="K39" s="205"/>
      <c r="L39" s="205"/>
      <c r="M39" s="205"/>
      <c r="N39" s="205"/>
      <c r="O39" s="205"/>
      <c r="P39" s="205"/>
      <c r="Q39" s="206"/>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row>
    <row r="40" spans="1:50" s="98" customFormat="1" ht="15.6" customHeight="1" x14ac:dyDescent="0.25">
      <c r="A40" s="19"/>
      <c r="B40" s="85" t="s">
        <v>22</v>
      </c>
      <c r="C40" s="41"/>
      <c r="D40" s="19"/>
      <c r="E40" s="86" t="s">
        <v>24</v>
      </c>
      <c r="F40" s="241"/>
      <c r="G40" s="241"/>
      <c r="H40" s="241"/>
      <c r="I40" s="241"/>
      <c r="J40" s="204"/>
      <c r="K40" s="205"/>
      <c r="L40" s="205"/>
      <c r="M40" s="205"/>
      <c r="N40" s="205"/>
      <c r="O40" s="205"/>
      <c r="P40" s="205"/>
      <c r="Q40" s="206"/>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row>
    <row r="41" spans="1:50" s="98" customFormat="1" ht="18.75" customHeight="1" thickBot="1" x14ac:dyDescent="0.3">
      <c r="A41" s="43"/>
      <c r="B41" s="44"/>
      <c r="C41" s="45"/>
      <c r="D41" s="45"/>
      <c r="E41" s="45"/>
      <c r="F41" s="45"/>
      <c r="G41" s="45"/>
      <c r="H41" s="45"/>
      <c r="I41" s="45"/>
      <c r="J41" s="207"/>
      <c r="K41" s="208"/>
      <c r="L41" s="208"/>
      <c r="M41" s="208"/>
      <c r="N41" s="208"/>
      <c r="O41" s="208"/>
      <c r="P41" s="208"/>
      <c r="Q41" s="209"/>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row>
    <row r="42" spans="1:50" s="88" customFormat="1" ht="4.1500000000000004" customHeight="1" x14ac:dyDescent="0.25">
      <c r="A42" s="25"/>
      <c r="B42" s="26"/>
      <c r="C42" s="26"/>
      <c r="D42" s="46"/>
      <c r="E42" s="46"/>
      <c r="F42" s="46"/>
      <c r="G42" s="46"/>
      <c r="H42" s="46"/>
      <c r="I42" s="46"/>
      <c r="J42" s="47"/>
      <c r="K42" s="47"/>
      <c r="L42" s="26"/>
      <c r="M42" s="26"/>
      <c r="N42" s="26"/>
      <c r="O42" s="26"/>
      <c r="P42" s="26"/>
      <c r="Q42" s="39"/>
    </row>
    <row r="43" spans="1:50" s="98" customFormat="1" ht="24.6" customHeight="1" x14ac:dyDescent="0.3">
      <c r="A43" s="223" t="s">
        <v>34</v>
      </c>
      <c r="B43" s="224"/>
      <c r="C43" s="221"/>
      <c r="D43" s="221"/>
      <c r="E43" s="126"/>
      <c r="F43" s="191"/>
      <c r="G43" s="191"/>
      <c r="H43" s="191"/>
      <c r="I43" s="191"/>
      <c r="J43" s="191"/>
      <c r="K43" s="191"/>
      <c r="L43" s="126"/>
      <c r="M43" s="127"/>
      <c r="N43" s="126"/>
      <c r="O43" s="127"/>
      <c r="P43" s="257" t="s">
        <v>60</v>
      </c>
      <c r="Q43" s="25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row>
    <row r="44" spans="1:50" s="98" customFormat="1" ht="22.9" customHeight="1" x14ac:dyDescent="0.3">
      <c r="A44" s="223" t="s">
        <v>32</v>
      </c>
      <c r="B44" s="224"/>
      <c r="C44" s="221"/>
      <c r="D44" s="221"/>
      <c r="E44" s="126"/>
      <c r="F44" s="191"/>
      <c r="G44" s="191"/>
      <c r="H44" s="191"/>
      <c r="I44" s="191"/>
      <c r="J44" s="191"/>
      <c r="K44" s="191"/>
      <c r="L44" s="126"/>
      <c r="M44" s="127"/>
      <c r="N44" s="126"/>
      <c r="O44" s="127"/>
      <c r="P44" s="259"/>
      <c r="Q44" s="260"/>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row>
    <row r="45" spans="1:50" s="98" customFormat="1" ht="22.9" customHeight="1" x14ac:dyDescent="0.3">
      <c r="A45" s="239" t="s">
        <v>42</v>
      </c>
      <c r="B45" s="240"/>
      <c r="C45" s="227"/>
      <c r="D45" s="228"/>
      <c r="E45" s="126"/>
      <c r="F45" s="191"/>
      <c r="G45" s="191"/>
      <c r="H45" s="191"/>
      <c r="I45" s="191"/>
      <c r="J45" s="263"/>
      <c r="K45" s="264"/>
      <c r="L45" s="126"/>
      <c r="M45" s="127"/>
      <c r="N45" s="126"/>
      <c r="O45" s="127"/>
      <c r="P45" s="261"/>
      <c r="Q45" s="262"/>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row>
    <row r="46" spans="1:50" s="98" customFormat="1" ht="26.45" customHeight="1" thickBot="1" x14ac:dyDescent="0.35">
      <c r="A46" s="223" t="s">
        <v>33</v>
      </c>
      <c r="B46" s="224"/>
      <c r="C46" s="222"/>
      <c r="D46" s="222"/>
      <c r="E46" s="128"/>
      <c r="F46" s="192"/>
      <c r="G46" s="192"/>
      <c r="H46" s="192"/>
      <c r="I46" s="192"/>
      <c r="J46" s="192"/>
      <c r="K46" s="192"/>
      <c r="L46" s="128"/>
      <c r="M46" s="125"/>
      <c r="N46" s="128"/>
      <c r="O46" s="125"/>
      <c r="P46" s="225">
        <f>SUM(C46:O46)</f>
        <v>0</v>
      </c>
      <c r="Q46" s="226"/>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row>
    <row r="47" spans="1:50" s="98" customFormat="1" ht="28.5" customHeight="1" x14ac:dyDescent="0.25">
      <c r="A47" s="218" t="s">
        <v>71</v>
      </c>
      <c r="B47" s="219"/>
      <c r="C47" s="219"/>
      <c r="D47" s="219"/>
      <c r="E47" s="219"/>
      <c r="F47" s="219"/>
      <c r="G47" s="219"/>
      <c r="H47" s="219"/>
      <c r="I47" s="219"/>
      <c r="J47" s="219"/>
      <c r="K47" s="219"/>
      <c r="L47" s="219"/>
      <c r="M47" s="219"/>
      <c r="N47" s="219"/>
      <c r="O47" s="219"/>
      <c r="P47" s="219"/>
      <c r="Q47" s="220"/>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row>
    <row r="48" spans="1:50" s="98" customFormat="1" ht="23.25" customHeight="1" thickBot="1" x14ac:dyDescent="0.3">
      <c r="A48" s="265" t="s">
        <v>70</v>
      </c>
      <c r="B48" s="266"/>
      <c r="C48" s="266"/>
      <c r="D48" s="266"/>
      <c r="E48" s="266"/>
      <c r="F48" s="266"/>
      <c r="G48" s="266"/>
      <c r="H48" s="266"/>
      <c r="I48" s="266"/>
      <c r="J48" s="266"/>
      <c r="K48" s="266"/>
      <c r="L48" s="266"/>
      <c r="M48" s="266"/>
      <c r="N48" s="266"/>
      <c r="O48" s="266"/>
      <c r="P48" s="266"/>
      <c r="Q48" s="267"/>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row>
    <row r="49" spans="1:50" s="98" customFormat="1" ht="20.25" x14ac:dyDescent="0.3">
      <c r="A49" s="4"/>
      <c r="B49" s="4"/>
      <c r="C49" s="4"/>
      <c r="D49" s="4"/>
      <c r="E49" s="4"/>
      <c r="F49" s="4"/>
      <c r="G49" s="4"/>
      <c r="H49" s="4"/>
      <c r="I49" s="4"/>
      <c r="J49" s="3"/>
      <c r="K49" s="3"/>
      <c r="L49" s="3"/>
      <c r="M49" s="3"/>
      <c r="N49" s="2"/>
      <c r="O49" s="2"/>
      <c r="P49" s="87" t="s">
        <v>92</v>
      </c>
      <c r="Q49" s="2"/>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row>
    <row r="50" spans="1:50" s="98" customFormat="1" x14ac:dyDescent="0.25">
      <c r="A50" s="88"/>
      <c r="B50" s="88"/>
      <c r="C50" s="88"/>
      <c r="D50" s="88"/>
      <c r="E50" s="88"/>
      <c r="F50" s="88"/>
      <c r="G50" s="88"/>
      <c r="H50" s="88"/>
      <c r="I50" s="88"/>
      <c r="J50" s="88"/>
      <c r="K50" s="88"/>
      <c r="L50" s="88"/>
      <c r="M50" s="88"/>
      <c r="N50" s="109"/>
      <c r="O50" s="109"/>
      <c r="P50" s="109"/>
      <c r="Q50" s="109"/>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row>
    <row r="51" spans="1:50" s="98" customFormat="1" x14ac:dyDescent="0.25">
      <c r="A51" s="3"/>
      <c r="B51" s="88"/>
      <c r="C51" s="88"/>
      <c r="D51" s="88"/>
      <c r="E51" s="88"/>
      <c r="F51" s="88"/>
      <c r="G51" s="88"/>
      <c r="H51" s="88"/>
      <c r="I51" s="88"/>
      <c r="J51" s="88"/>
      <c r="K51" s="88"/>
      <c r="L51" s="88"/>
      <c r="M51" s="88"/>
      <c r="N51" s="97"/>
      <c r="O51" s="97"/>
      <c r="P51" s="97"/>
      <c r="Q51" s="97"/>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row>
    <row r="52" spans="1:50" s="98" customFormat="1" x14ac:dyDescent="0.2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row>
    <row r="53" spans="1:50" s="98" customFormat="1" x14ac:dyDescent="0.2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row>
    <row r="54" spans="1:50" s="98" customFormat="1" x14ac:dyDescent="0.2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row>
    <row r="55" spans="1:50" s="98" customFormat="1" x14ac:dyDescent="0.2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row>
    <row r="56" spans="1:50" s="98" customFormat="1" x14ac:dyDescent="0.2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row>
    <row r="57" spans="1:50" s="98" customFormat="1" x14ac:dyDescent="0.2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row>
    <row r="58" spans="1:50" x14ac:dyDescent="0.25">
      <c r="A58" s="88"/>
      <c r="B58" s="88"/>
      <c r="C58" s="88"/>
      <c r="D58" s="88"/>
      <c r="E58" s="88"/>
      <c r="F58" s="88"/>
      <c r="G58" s="88"/>
      <c r="H58" s="88"/>
      <c r="I58" s="88"/>
      <c r="J58" s="88"/>
      <c r="K58" s="88"/>
      <c r="L58" s="88"/>
      <c r="M58" s="88"/>
      <c r="N58" s="88"/>
      <c r="O58" s="88"/>
      <c r="P58" s="88"/>
      <c r="Q58" s="88"/>
    </row>
    <row r="59" spans="1:50" x14ac:dyDescent="0.25">
      <c r="A59" s="88"/>
      <c r="B59" s="88"/>
      <c r="C59" s="88"/>
      <c r="D59" s="88"/>
      <c r="E59" s="88"/>
      <c r="F59" s="88"/>
      <c r="G59" s="88"/>
      <c r="H59" s="88"/>
      <c r="I59" s="88"/>
      <c r="J59" s="88"/>
      <c r="K59" s="88"/>
      <c r="L59" s="88"/>
      <c r="M59" s="88"/>
      <c r="N59" s="88"/>
      <c r="O59" s="88"/>
      <c r="P59" s="88"/>
      <c r="Q59" s="88"/>
    </row>
    <row r="60" spans="1:50" x14ac:dyDescent="0.25">
      <c r="A60" s="88"/>
      <c r="B60" s="88"/>
      <c r="C60" s="88"/>
      <c r="D60" s="88"/>
      <c r="E60" s="88"/>
      <c r="F60" s="88"/>
      <c r="G60" s="88"/>
      <c r="H60" s="88"/>
      <c r="I60" s="88"/>
      <c r="J60" s="88"/>
      <c r="K60" s="88"/>
      <c r="L60" s="88"/>
      <c r="M60" s="88"/>
      <c r="N60" s="88"/>
      <c r="O60" s="88"/>
      <c r="P60" s="88"/>
      <c r="Q60" s="88"/>
    </row>
    <row r="61" spans="1:50" x14ac:dyDescent="0.25">
      <c r="A61" s="88"/>
      <c r="B61" s="88"/>
      <c r="C61" s="88"/>
      <c r="D61" s="88"/>
      <c r="E61" s="88"/>
      <c r="F61" s="88"/>
      <c r="G61" s="88"/>
      <c r="H61" s="88"/>
      <c r="I61" s="88"/>
      <c r="J61" s="88"/>
      <c r="K61" s="88"/>
      <c r="L61" s="88"/>
      <c r="M61" s="88"/>
      <c r="N61" s="88"/>
      <c r="O61" s="88"/>
      <c r="P61" s="88"/>
      <c r="Q61" s="88"/>
    </row>
    <row r="62" spans="1:50" x14ac:dyDescent="0.25">
      <c r="A62" s="89"/>
      <c r="B62" s="89"/>
      <c r="C62" s="89"/>
      <c r="D62" s="89"/>
      <c r="E62" s="89"/>
      <c r="F62" s="89"/>
      <c r="G62" s="89"/>
      <c r="H62" s="89"/>
      <c r="I62" s="89"/>
      <c r="J62" s="89"/>
      <c r="K62" s="89"/>
      <c r="L62" s="89"/>
      <c r="M62" s="89"/>
      <c r="N62" s="89"/>
      <c r="O62" s="89"/>
      <c r="P62" s="89"/>
      <c r="Q62" s="89"/>
    </row>
    <row r="63" spans="1:50" x14ac:dyDescent="0.25">
      <c r="A63" s="89"/>
      <c r="B63" s="89"/>
      <c r="C63" s="89"/>
      <c r="D63" s="89"/>
      <c r="E63" s="89"/>
      <c r="F63" s="89"/>
      <c r="G63" s="89"/>
      <c r="H63" s="89"/>
      <c r="I63" s="89"/>
      <c r="J63" s="89"/>
      <c r="K63" s="89"/>
      <c r="L63" s="89"/>
      <c r="M63" s="89"/>
      <c r="N63" s="89"/>
      <c r="O63" s="89"/>
      <c r="P63" s="89"/>
      <c r="Q63" s="89"/>
    </row>
    <row r="64" spans="1:50" x14ac:dyDescent="0.25">
      <c r="A64" s="89"/>
      <c r="B64" s="89"/>
      <c r="C64" s="89"/>
      <c r="D64" s="89"/>
      <c r="E64" s="89"/>
      <c r="F64" s="89"/>
      <c r="G64" s="89"/>
      <c r="H64" s="89"/>
      <c r="I64" s="89"/>
      <c r="J64" s="89"/>
      <c r="K64" s="89"/>
      <c r="L64" s="89"/>
      <c r="M64" s="89"/>
      <c r="N64" s="89"/>
      <c r="O64" s="89"/>
      <c r="P64" s="89"/>
      <c r="Q64" s="89"/>
    </row>
    <row r="65" spans="1:17" s="90" customFormat="1" ht="12.75" x14ac:dyDescent="0.2">
      <c r="A65" s="89"/>
      <c r="B65" s="89"/>
      <c r="C65" s="89"/>
      <c r="D65" s="89"/>
      <c r="E65" s="89"/>
      <c r="F65" s="89"/>
      <c r="G65" s="89"/>
      <c r="H65" s="89"/>
      <c r="I65" s="89"/>
      <c r="J65" s="89"/>
      <c r="K65" s="89"/>
      <c r="L65" s="89"/>
      <c r="M65" s="89"/>
      <c r="N65" s="89"/>
      <c r="O65" s="89"/>
      <c r="P65" s="89"/>
      <c r="Q65" s="89"/>
    </row>
    <row r="66" spans="1:17" s="90" customFormat="1" ht="12.75" x14ac:dyDescent="0.2">
      <c r="A66" s="89"/>
      <c r="B66" s="89"/>
      <c r="C66" s="89"/>
      <c r="D66" s="89"/>
      <c r="E66" s="89"/>
      <c r="F66" s="89"/>
      <c r="G66" s="89"/>
      <c r="H66" s="89"/>
      <c r="I66" s="89"/>
      <c r="J66" s="89"/>
      <c r="K66" s="89"/>
      <c r="L66" s="89"/>
      <c r="M66" s="89"/>
      <c r="N66" s="89"/>
      <c r="O66" s="89"/>
      <c r="P66" s="89"/>
      <c r="Q66" s="89"/>
    </row>
    <row r="67" spans="1:17" s="90" customFormat="1" ht="12.75" x14ac:dyDescent="0.2">
      <c r="A67" s="89"/>
      <c r="B67" s="89"/>
      <c r="C67" s="89"/>
      <c r="D67" s="89"/>
      <c r="E67" s="89"/>
      <c r="F67" s="89"/>
      <c r="G67" s="89"/>
      <c r="H67" s="89"/>
      <c r="I67" s="89"/>
      <c r="J67" s="89"/>
      <c r="K67" s="89"/>
      <c r="L67" s="89"/>
      <c r="M67" s="89"/>
      <c r="N67" s="89"/>
      <c r="O67" s="89"/>
      <c r="P67" s="89"/>
      <c r="Q67" s="89"/>
    </row>
    <row r="68" spans="1:17" s="90" customFormat="1" ht="12.75" x14ac:dyDescent="0.2">
      <c r="A68" s="89"/>
      <c r="B68" s="89"/>
      <c r="C68" s="89"/>
      <c r="D68" s="89"/>
      <c r="E68" s="89"/>
      <c r="F68" s="89"/>
      <c r="G68" s="89"/>
      <c r="H68" s="89"/>
      <c r="I68" s="89"/>
      <c r="J68" s="89"/>
      <c r="K68" s="89"/>
      <c r="L68" s="89"/>
      <c r="M68" s="89"/>
      <c r="N68" s="89"/>
      <c r="O68" s="89"/>
      <c r="P68" s="89"/>
      <c r="Q68" s="89"/>
    </row>
    <row r="69" spans="1:17" s="90" customFormat="1" ht="12.75" x14ac:dyDescent="0.2">
      <c r="A69" s="89"/>
      <c r="B69" s="89"/>
      <c r="C69" s="89"/>
      <c r="D69" s="89"/>
      <c r="E69" s="89"/>
      <c r="F69" s="89"/>
      <c r="G69" s="89"/>
      <c r="H69" s="89"/>
      <c r="I69" s="89"/>
      <c r="J69" s="89"/>
      <c r="K69" s="89"/>
      <c r="L69" s="89"/>
      <c r="M69" s="89"/>
      <c r="N69" s="89"/>
      <c r="O69" s="89"/>
      <c r="P69" s="89"/>
      <c r="Q69" s="89"/>
    </row>
    <row r="70" spans="1:17" s="90" customFormat="1" ht="12.75" x14ac:dyDescent="0.2">
      <c r="A70" s="89"/>
      <c r="B70" s="89"/>
      <c r="C70" s="89"/>
      <c r="D70" s="89"/>
      <c r="E70" s="89"/>
      <c r="F70" s="89"/>
      <c r="G70" s="89"/>
      <c r="H70" s="89"/>
      <c r="I70" s="89"/>
      <c r="J70" s="89"/>
      <c r="K70" s="89"/>
      <c r="L70" s="89"/>
      <c r="M70" s="89"/>
      <c r="N70" s="89"/>
      <c r="O70" s="89"/>
      <c r="P70" s="89"/>
      <c r="Q70" s="89"/>
    </row>
    <row r="71" spans="1:17" s="90" customFormat="1" ht="12.75" x14ac:dyDescent="0.2">
      <c r="A71" s="89"/>
      <c r="B71" s="89"/>
      <c r="C71" s="89"/>
      <c r="D71" s="89"/>
      <c r="E71" s="89"/>
      <c r="F71" s="89"/>
      <c r="G71" s="89"/>
      <c r="H71" s="89"/>
      <c r="I71" s="89"/>
      <c r="J71" s="89"/>
      <c r="K71" s="89"/>
      <c r="L71" s="89"/>
      <c r="M71" s="89"/>
      <c r="N71" s="89"/>
      <c r="O71" s="89"/>
      <c r="P71" s="89"/>
      <c r="Q71" s="89"/>
    </row>
    <row r="72" spans="1:17" s="90" customFormat="1" ht="12.75" x14ac:dyDescent="0.2">
      <c r="A72" s="89"/>
      <c r="B72" s="89"/>
      <c r="C72" s="89"/>
      <c r="D72" s="89"/>
      <c r="E72" s="89"/>
      <c r="F72" s="89"/>
      <c r="G72" s="89"/>
      <c r="H72" s="89"/>
      <c r="I72" s="89"/>
      <c r="J72" s="89"/>
      <c r="K72" s="89"/>
      <c r="L72" s="89"/>
      <c r="M72" s="89"/>
      <c r="N72" s="89"/>
      <c r="O72" s="89"/>
      <c r="P72" s="89"/>
      <c r="Q72" s="89"/>
    </row>
    <row r="73" spans="1:17" s="90" customFormat="1" ht="12.75" x14ac:dyDescent="0.2">
      <c r="A73" s="89"/>
      <c r="B73" s="89"/>
      <c r="C73" s="89"/>
      <c r="D73" s="89"/>
      <c r="E73" s="89"/>
      <c r="F73" s="89"/>
      <c r="G73" s="89"/>
      <c r="H73" s="89"/>
      <c r="I73" s="89"/>
      <c r="J73" s="89"/>
      <c r="K73" s="89"/>
      <c r="L73" s="89"/>
      <c r="M73" s="89"/>
      <c r="N73" s="89"/>
      <c r="O73" s="89"/>
      <c r="P73" s="89"/>
      <c r="Q73" s="89"/>
    </row>
    <row r="74" spans="1:17" s="90" customFormat="1" ht="12.75" x14ac:dyDescent="0.2">
      <c r="A74" s="89"/>
      <c r="B74" s="89"/>
      <c r="C74" s="89"/>
      <c r="D74" s="89"/>
      <c r="E74" s="89"/>
      <c r="F74" s="89"/>
      <c r="G74" s="89"/>
      <c r="H74" s="89"/>
      <c r="I74" s="89"/>
      <c r="J74" s="89"/>
      <c r="K74" s="89"/>
      <c r="L74" s="89"/>
      <c r="M74" s="89"/>
      <c r="N74" s="89"/>
      <c r="O74" s="89"/>
      <c r="P74" s="89"/>
      <c r="Q74" s="89"/>
    </row>
    <row r="75" spans="1:17" s="90" customFormat="1" ht="12.75" x14ac:dyDescent="0.2">
      <c r="A75" s="89"/>
      <c r="B75" s="89"/>
      <c r="C75" s="89"/>
      <c r="D75" s="89"/>
      <c r="E75" s="89"/>
      <c r="F75" s="89"/>
      <c r="G75" s="89"/>
      <c r="H75" s="89"/>
      <c r="I75" s="89"/>
      <c r="J75" s="89"/>
      <c r="K75" s="89"/>
      <c r="L75" s="89"/>
      <c r="M75" s="89"/>
      <c r="N75" s="89"/>
      <c r="O75" s="89"/>
      <c r="P75" s="89"/>
      <c r="Q75" s="89"/>
    </row>
    <row r="76" spans="1:17" s="90" customFormat="1" ht="12.75" x14ac:dyDescent="0.2">
      <c r="A76" s="89"/>
      <c r="B76" s="89"/>
      <c r="C76" s="89"/>
      <c r="D76" s="89"/>
      <c r="E76" s="89"/>
      <c r="F76" s="89"/>
      <c r="G76" s="89"/>
      <c r="H76" s="89"/>
      <c r="I76" s="89"/>
      <c r="J76" s="89"/>
      <c r="K76" s="89"/>
      <c r="L76" s="89"/>
      <c r="M76" s="89"/>
      <c r="N76" s="89"/>
      <c r="O76" s="89"/>
      <c r="P76" s="89"/>
      <c r="Q76" s="89"/>
    </row>
    <row r="77" spans="1:17" s="90" customFormat="1" ht="12.75" x14ac:dyDescent="0.2">
      <c r="A77" s="89"/>
      <c r="B77" s="89"/>
      <c r="C77" s="89"/>
      <c r="D77" s="89"/>
      <c r="E77" s="89"/>
      <c r="F77" s="89"/>
      <c r="G77" s="89"/>
      <c r="H77" s="89"/>
      <c r="I77" s="89"/>
      <c r="J77" s="89"/>
      <c r="K77" s="89"/>
      <c r="L77" s="89"/>
      <c r="M77" s="89"/>
      <c r="N77" s="89"/>
      <c r="O77" s="89"/>
      <c r="P77" s="89"/>
      <c r="Q77" s="89"/>
    </row>
    <row r="78" spans="1:17" s="90" customFormat="1" ht="12.75" x14ac:dyDescent="0.2">
      <c r="A78" s="89"/>
      <c r="B78" s="89"/>
      <c r="C78" s="89"/>
      <c r="D78" s="89"/>
      <c r="E78" s="89"/>
      <c r="F78" s="89"/>
      <c r="G78" s="89"/>
      <c r="H78" s="89"/>
      <c r="I78" s="89"/>
      <c r="J78" s="89"/>
      <c r="K78" s="89"/>
      <c r="L78" s="89"/>
      <c r="M78" s="89"/>
      <c r="N78" s="89"/>
      <c r="O78" s="89"/>
      <c r="P78" s="89"/>
      <c r="Q78" s="89"/>
    </row>
    <row r="79" spans="1:17" s="90" customFormat="1" ht="12.75" x14ac:dyDescent="0.2">
      <c r="A79" s="89"/>
      <c r="B79" s="89"/>
      <c r="C79" s="89"/>
      <c r="D79" s="89"/>
      <c r="E79" s="89"/>
      <c r="F79" s="89"/>
      <c r="G79" s="89"/>
      <c r="H79" s="89"/>
      <c r="I79" s="89"/>
      <c r="J79" s="89"/>
      <c r="K79" s="89"/>
      <c r="L79" s="89"/>
      <c r="M79" s="89"/>
      <c r="N79" s="89"/>
      <c r="O79" s="89"/>
      <c r="P79" s="89"/>
      <c r="Q79" s="89"/>
    </row>
    <row r="80" spans="1:17" s="90" customFormat="1" ht="12.75" x14ac:dyDescent="0.2">
      <c r="A80" s="89"/>
      <c r="B80" s="89"/>
      <c r="C80" s="89"/>
      <c r="D80" s="89"/>
      <c r="E80" s="89"/>
      <c r="F80" s="89"/>
      <c r="G80" s="89"/>
      <c r="H80" s="89"/>
      <c r="I80" s="89"/>
      <c r="J80" s="89"/>
      <c r="K80" s="89"/>
      <c r="L80" s="89"/>
      <c r="M80" s="89"/>
      <c r="N80" s="89"/>
      <c r="O80" s="89"/>
      <c r="P80" s="89"/>
      <c r="Q80" s="89"/>
    </row>
    <row r="81" spans="1:17" s="90" customFormat="1" ht="12.75" x14ac:dyDescent="0.2">
      <c r="A81" s="89"/>
      <c r="B81" s="89"/>
      <c r="C81" s="89"/>
      <c r="D81" s="89"/>
      <c r="E81" s="89"/>
      <c r="F81" s="89"/>
      <c r="G81" s="89"/>
      <c r="H81" s="89"/>
      <c r="I81" s="89"/>
      <c r="J81" s="89"/>
      <c r="K81" s="89"/>
      <c r="L81" s="89"/>
      <c r="M81" s="89"/>
      <c r="N81" s="89"/>
      <c r="O81" s="89"/>
      <c r="P81" s="89"/>
      <c r="Q81" s="89"/>
    </row>
    <row r="82" spans="1:17" s="90" customFormat="1" ht="12.75" x14ac:dyDescent="0.2">
      <c r="A82" s="89"/>
      <c r="B82" s="89"/>
      <c r="C82" s="89"/>
      <c r="D82" s="89"/>
      <c r="E82" s="89"/>
      <c r="F82" s="89"/>
      <c r="G82" s="89"/>
      <c r="H82" s="89"/>
      <c r="I82" s="89"/>
      <c r="J82" s="89"/>
      <c r="K82" s="89"/>
      <c r="L82" s="89"/>
      <c r="M82" s="89"/>
      <c r="N82" s="89"/>
      <c r="O82" s="89"/>
      <c r="P82" s="89"/>
      <c r="Q82" s="89"/>
    </row>
    <row r="83" spans="1:17" s="90" customFormat="1" ht="12.75" x14ac:dyDescent="0.2">
      <c r="A83" s="89"/>
      <c r="B83" s="89"/>
      <c r="C83" s="89"/>
      <c r="D83" s="89"/>
      <c r="E83" s="89"/>
      <c r="F83" s="89"/>
      <c r="G83" s="89"/>
      <c r="H83" s="89"/>
      <c r="I83" s="89"/>
      <c r="J83" s="89"/>
      <c r="K83" s="89"/>
      <c r="L83" s="89"/>
      <c r="M83" s="89"/>
      <c r="N83" s="89"/>
      <c r="O83" s="89"/>
      <c r="P83" s="89"/>
      <c r="Q83" s="89"/>
    </row>
    <row r="84" spans="1:17" s="90" customFormat="1" ht="12.75" x14ac:dyDescent="0.2">
      <c r="A84" s="89"/>
      <c r="B84" s="89"/>
      <c r="C84" s="89"/>
      <c r="D84" s="89"/>
      <c r="E84" s="89"/>
      <c r="F84" s="89"/>
      <c r="G84" s="89"/>
      <c r="H84" s="89"/>
      <c r="I84" s="89"/>
      <c r="J84" s="89"/>
      <c r="K84" s="89"/>
      <c r="L84" s="89"/>
      <c r="M84" s="89"/>
      <c r="N84" s="89"/>
      <c r="O84" s="89"/>
      <c r="P84" s="89"/>
      <c r="Q84" s="89"/>
    </row>
    <row r="85" spans="1:17" s="90" customFormat="1" ht="12.75" x14ac:dyDescent="0.2">
      <c r="A85" s="89"/>
      <c r="B85" s="89"/>
      <c r="C85" s="89"/>
      <c r="D85" s="89"/>
      <c r="E85" s="89"/>
      <c r="F85" s="89"/>
      <c r="G85" s="89"/>
      <c r="H85" s="89"/>
      <c r="I85" s="89"/>
      <c r="J85" s="89"/>
      <c r="K85" s="89"/>
      <c r="L85" s="89"/>
      <c r="M85" s="89"/>
      <c r="N85" s="89"/>
      <c r="O85" s="89"/>
      <c r="P85" s="89"/>
      <c r="Q85" s="89"/>
    </row>
    <row r="86" spans="1:17" s="90" customFormat="1" ht="12.75" x14ac:dyDescent="0.2">
      <c r="A86" s="89"/>
      <c r="B86" s="89"/>
      <c r="C86" s="89"/>
      <c r="D86" s="89"/>
      <c r="E86" s="89"/>
      <c r="F86" s="89"/>
      <c r="G86" s="89"/>
      <c r="H86" s="89"/>
      <c r="I86" s="89"/>
      <c r="J86" s="89"/>
      <c r="K86" s="89"/>
      <c r="L86" s="89"/>
      <c r="M86" s="89"/>
      <c r="N86" s="89"/>
      <c r="O86" s="89"/>
      <c r="P86" s="89"/>
      <c r="Q86" s="89"/>
    </row>
    <row r="87" spans="1:17" s="90" customFormat="1" ht="12.75" x14ac:dyDescent="0.2">
      <c r="A87" s="89"/>
      <c r="B87" s="89"/>
      <c r="C87" s="89"/>
      <c r="D87" s="89"/>
      <c r="E87" s="89"/>
      <c r="F87" s="89"/>
      <c r="G87" s="89"/>
      <c r="H87" s="89"/>
      <c r="I87" s="89"/>
      <c r="J87" s="89"/>
      <c r="K87" s="89"/>
      <c r="L87" s="89"/>
      <c r="M87" s="89"/>
      <c r="N87" s="89"/>
      <c r="O87" s="89"/>
      <c r="P87" s="89"/>
      <c r="Q87" s="89"/>
    </row>
    <row r="88" spans="1:17" s="90" customFormat="1" ht="12.75" x14ac:dyDescent="0.2">
      <c r="A88" s="89"/>
      <c r="B88" s="89"/>
      <c r="C88" s="89"/>
      <c r="D88" s="89"/>
      <c r="E88" s="89"/>
      <c r="F88" s="89"/>
      <c r="G88" s="89"/>
      <c r="H88" s="89"/>
      <c r="I88" s="89"/>
      <c r="J88" s="89"/>
      <c r="K88" s="89"/>
      <c r="L88" s="89"/>
      <c r="M88" s="89"/>
      <c r="N88" s="89"/>
      <c r="O88" s="89"/>
      <c r="P88" s="89"/>
      <c r="Q88" s="89"/>
    </row>
    <row r="89" spans="1:17" s="90" customFormat="1" ht="12.75" x14ac:dyDescent="0.2">
      <c r="A89" s="89"/>
      <c r="B89" s="89"/>
      <c r="C89" s="89"/>
      <c r="D89" s="89"/>
      <c r="E89" s="89"/>
      <c r="F89" s="89"/>
      <c r="G89" s="89"/>
      <c r="H89" s="89"/>
      <c r="I89" s="89"/>
      <c r="J89" s="89"/>
      <c r="K89" s="89"/>
      <c r="L89" s="89"/>
      <c r="M89" s="89"/>
      <c r="N89" s="89"/>
      <c r="O89" s="89"/>
      <c r="P89" s="89"/>
      <c r="Q89" s="89"/>
    </row>
    <row r="90" spans="1:17" s="90" customFormat="1" ht="12.75" x14ac:dyDescent="0.2">
      <c r="A90" s="89"/>
      <c r="B90" s="89"/>
      <c r="C90" s="89"/>
      <c r="D90" s="89"/>
      <c r="E90" s="89"/>
      <c r="F90" s="89"/>
      <c r="G90" s="89"/>
      <c r="H90" s="89"/>
      <c r="I90" s="89"/>
      <c r="J90" s="89"/>
      <c r="K90" s="89"/>
      <c r="L90" s="89"/>
      <c r="M90" s="89"/>
      <c r="N90" s="89"/>
      <c r="O90" s="89"/>
      <c r="P90" s="89"/>
      <c r="Q90" s="89"/>
    </row>
    <row r="91" spans="1:17" s="90" customFormat="1" ht="12.75" x14ac:dyDescent="0.2">
      <c r="A91" s="89"/>
      <c r="B91" s="89"/>
      <c r="C91" s="89"/>
      <c r="D91" s="89"/>
      <c r="E91" s="89"/>
      <c r="F91" s="89"/>
      <c r="G91" s="89"/>
      <c r="H91" s="89"/>
      <c r="I91" s="89"/>
      <c r="J91" s="89"/>
      <c r="K91" s="89"/>
      <c r="L91" s="89"/>
      <c r="M91" s="89"/>
      <c r="N91" s="89"/>
      <c r="O91" s="89"/>
      <c r="P91" s="89"/>
      <c r="Q91" s="89"/>
    </row>
    <row r="92" spans="1:17" s="90" customFormat="1" ht="12.75" x14ac:dyDescent="0.2">
      <c r="A92" s="89"/>
      <c r="B92" s="89"/>
      <c r="C92" s="89"/>
      <c r="D92" s="89"/>
      <c r="E92" s="89"/>
      <c r="F92" s="89"/>
      <c r="G92" s="89"/>
      <c r="H92" s="89"/>
      <c r="I92" s="89"/>
      <c r="J92" s="89"/>
      <c r="K92" s="89"/>
      <c r="L92" s="89"/>
      <c r="M92" s="89"/>
      <c r="N92" s="89"/>
      <c r="O92" s="89"/>
      <c r="P92" s="89"/>
      <c r="Q92" s="89"/>
    </row>
    <row r="93" spans="1:17" s="90" customFormat="1" ht="12.75" x14ac:dyDescent="0.2">
      <c r="A93" s="89"/>
      <c r="B93" s="89"/>
      <c r="C93" s="89"/>
      <c r="D93" s="89"/>
      <c r="E93" s="89"/>
      <c r="F93" s="89"/>
      <c r="G93" s="89"/>
      <c r="H93" s="89"/>
      <c r="I93" s="89"/>
      <c r="J93" s="89"/>
      <c r="K93" s="89"/>
      <c r="L93" s="89"/>
      <c r="M93" s="89"/>
      <c r="N93" s="89"/>
      <c r="O93" s="89"/>
      <c r="P93" s="89"/>
      <c r="Q93" s="89"/>
    </row>
    <row r="94" spans="1:17" s="90" customFormat="1" ht="12.75" x14ac:dyDescent="0.2">
      <c r="A94" s="89"/>
      <c r="B94" s="89"/>
      <c r="C94" s="89"/>
      <c r="D94" s="89"/>
      <c r="E94" s="89"/>
      <c r="F94" s="89"/>
      <c r="G94" s="89"/>
      <c r="H94" s="89"/>
      <c r="I94" s="89"/>
      <c r="J94" s="89"/>
      <c r="K94" s="89"/>
      <c r="L94" s="89"/>
      <c r="M94" s="89"/>
      <c r="N94" s="89"/>
      <c r="O94" s="89"/>
      <c r="P94" s="89"/>
      <c r="Q94" s="89"/>
    </row>
    <row r="95" spans="1:17" s="90" customFormat="1" ht="12.75" x14ac:dyDescent="0.2">
      <c r="A95" s="89"/>
      <c r="B95" s="89"/>
      <c r="C95" s="89"/>
      <c r="D95" s="89"/>
      <c r="E95" s="89"/>
      <c r="F95" s="89"/>
      <c r="G95" s="89"/>
      <c r="H95" s="89"/>
      <c r="I95" s="89"/>
      <c r="J95" s="89"/>
      <c r="K95" s="89"/>
      <c r="L95" s="89"/>
      <c r="M95" s="89"/>
      <c r="N95" s="89"/>
      <c r="O95" s="89"/>
      <c r="P95" s="89"/>
      <c r="Q95" s="89"/>
    </row>
    <row r="96" spans="1:17" s="90" customFormat="1" ht="12.75" x14ac:dyDescent="0.2">
      <c r="A96" s="89"/>
      <c r="B96" s="89"/>
      <c r="C96" s="89"/>
      <c r="D96" s="89"/>
      <c r="E96" s="89"/>
      <c r="F96" s="89"/>
      <c r="G96" s="89"/>
      <c r="H96" s="89"/>
      <c r="I96" s="89"/>
      <c r="J96" s="89"/>
      <c r="K96" s="89"/>
      <c r="L96" s="89"/>
      <c r="M96" s="89"/>
      <c r="N96" s="89"/>
      <c r="O96" s="89"/>
      <c r="P96" s="89"/>
      <c r="Q96" s="89"/>
    </row>
    <row r="97" spans="1:17" s="90" customFormat="1" ht="12.75" x14ac:dyDescent="0.2">
      <c r="A97" s="89"/>
      <c r="B97" s="89"/>
      <c r="C97" s="89"/>
      <c r="D97" s="89"/>
      <c r="E97" s="89"/>
      <c r="F97" s="89"/>
      <c r="G97" s="89"/>
      <c r="H97" s="89"/>
      <c r="I97" s="89"/>
      <c r="J97" s="89"/>
      <c r="K97" s="89"/>
      <c r="L97" s="89"/>
      <c r="M97" s="89"/>
      <c r="N97" s="89"/>
      <c r="O97" s="89"/>
      <c r="P97" s="89"/>
      <c r="Q97" s="89"/>
    </row>
    <row r="98" spans="1:17" s="90" customFormat="1" ht="12.75" x14ac:dyDescent="0.2">
      <c r="A98" s="89"/>
      <c r="B98" s="89"/>
      <c r="C98" s="89"/>
      <c r="D98" s="89"/>
      <c r="E98" s="89"/>
      <c r="F98" s="89"/>
      <c r="G98" s="89"/>
      <c r="H98" s="89"/>
      <c r="I98" s="89"/>
      <c r="J98" s="89"/>
      <c r="K98" s="89"/>
      <c r="L98" s="89"/>
      <c r="M98" s="89"/>
      <c r="N98" s="89"/>
      <c r="O98" s="89"/>
      <c r="P98" s="89"/>
      <c r="Q98" s="89"/>
    </row>
    <row r="99" spans="1:17" s="90" customFormat="1" ht="12.75" x14ac:dyDescent="0.2">
      <c r="A99" s="89"/>
      <c r="B99" s="89"/>
      <c r="C99" s="89"/>
      <c r="D99" s="89"/>
      <c r="E99" s="89"/>
      <c r="F99" s="89"/>
      <c r="G99" s="89"/>
      <c r="H99" s="89"/>
      <c r="I99" s="89"/>
      <c r="J99" s="89"/>
      <c r="K99" s="89"/>
      <c r="L99" s="89"/>
      <c r="M99" s="89"/>
      <c r="N99" s="89"/>
      <c r="O99" s="89"/>
      <c r="P99" s="89"/>
      <c r="Q99" s="89"/>
    </row>
    <row r="100" spans="1:17" s="90" customFormat="1" ht="12.75" x14ac:dyDescent="0.2">
      <c r="A100" s="89"/>
      <c r="B100" s="89"/>
      <c r="C100" s="89"/>
      <c r="D100" s="89"/>
      <c r="E100" s="89"/>
      <c r="F100" s="89"/>
      <c r="G100" s="89"/>
      <c r="H100" s="89"/>
      <c r="I100" s="89"/>
      <c r="J100" s="89"/>
      <c r="K100" s="89"/>
      <c r="L100" s="89"/>
      <c r="M100" s="89"/>
      <c r="N100" s="89"/>
      <c r="O100" s="89"/>
      <c r="P100" s="89"/>
      <c r="Q100" s="89"/>
    </row>
    <row r="101" spans="1:17" s="90" customFormat="1" ht="12.75" x14ac:dyDescent="0.2">
      <c r="A101" s="89"/>
      <c r="B101" s="89"/>
      <c r="C101" s="89"/>
      <c r="D101" s="89"/>
      <c r="E101" s="89"/>
      <c r="F101" s="89"/>
      <c r="G101" s="89"/>
      <c r="H101" s="89"/>
      <c r="I101" s="89"/>
      <c r="J101" s="89"/>
      <c r="K101" s="89"/>
      <c r="L101" s="89"/>
      <c r="M101" s="89"/>
      <c r="N101" s="89"/>
      <c r="O101" s="89"/>
      <c r="P101" s="89"/>
      <c r="Q101" s="89"/>
    </row>
    <row r="102" spans="1:17" s="90" customFormat="1" ht="12.75" x14ac:dyDescent="0.2">
      <c r="A102" s="89"/>
      <c r="B102" s="89"/>
      <c r="C102" s="89"/>
      <c r="D102" s="89"/>
      <c r="E102" s="89"/>
      <c r="F102" s="89"/>
      <c r="G102" s="89"/>
      <c r="H102" s="89"/>
      <c r="I102" s="89"/>
      <c r="J102" s="89"/>
      <c r="K102" s="89"/>
      <c r="L102" s="89"/>
      <c r="M102" s="89"/>
      <c r="N102" s="89"/>
      <c r="O102" s="89"/>
      <c r="P102" s="89"/>
      <c r="Q102" s="89"/>
    </row>
    <row r="103" spans="1:17" s="90" customFormat="1" ht="12.75" x14ac:dyDescent="0.2">
      <c r="A103" s="89"/>
      <c r="B103" s="89"/>
      <c r="C103" s="89"/>
      <c r="D103" s="89"/>
      <c r="E103" s="89"/>
      <c r="F103" s="89"/>
      <c r="G103" s="89"/>
      <c r="H103" s="89"/>
      <c r="I103" s="89"/>
      <c r="J103" s="89"/>
      <c r="K103" s="89"/>
      <c r="L103" s="89"/>
      <c r="M103" s="89"/>
      <c r="N103" s="89"/>
      <c r="O103" s="89"/>
      <c r="P103" s="89"/>
      <c r="Q103" s="89"/>
    </row>
    <row r="104" spans="1:17" s="90" customFormat="1" ht="12.75" x14ac:dyDescent="0.2">
      <c r="A104" s="89"/>
      <c r="B104" s="89"/>
      <c r="C104" s="89"/>
      <c r="D104" s="89"/>
      <c r="E104" s="89"/>
      <c r="F104" s="89"/>
      <c r="G104" s="89"/>
      <c r="H104" s="89"/>
      <c r="I104" s="89"/>
      <c r="J104" s="89"/>
      <c r="K104" s="89"/>
      <c r="L104" s="89"/>
      <c r="M104" s="89"/>
      <c r="N104" s="89"/>
      <c r="O104" s="89"/>
      <c r="P104" s="89"/>
      <c r="Q104" s="89"/>
    </row>
    <row r="105" spans="1:17" s="90" customFormat="1" ht="12.75" x14ac:dyDescent="0.2">
      <c r="A105" s="89"/>
      <c r="B105" s="89"/>
      <c r="C105" s="89"/>
      <c r="D105" s="89"/>
      <c r="E105" s="89"/>
      <c r="F105" s="89"/>
      <c r="G105" s="89"/>
      <c r="H105" s="89"/>
      <c r="I105" s="89"/>
      <c r="J105" s="89"/>
      <c r="K105" s="89"/>
      <c r="L105" s="89"/>
      <c r="M105" s="89"/>
      <c r="N105" s="89"/>
      <c r="O105" s="89"/>
      <c r="P105" s="89"/>
      <c r="Q105" s="89"/>
    </row>
    <row r="106" spans="1:17" s="90" customFormat="1" ht="12.75" x14ac:dyDescent="0.2">
      <c r="A106" s="89"/>
      <c r="B106" s="89"/>
      <c r="C106" s="89"/>
      <c r="D106" s="89"/>
      <c r="E106" s="89"/>
      <c r="F106" s="89"/>
      <c r="G106" s="89"/>
      <c r="H106" s="89"/>
      <c r="I106" s="89"/>
      <c r="J106" s="89"/>
      <c r="K106" s="89"/>
      <c r="L106" s="89"/>
      <c r="M106" s="89"/>
      <c r="N106" s="89"/>
      <c r="O106" s="89"/>
      <c r="P106" s="89"/>
      <c r="Q106" s="89"/>
    </row>
    <row r="107" spans="1:17" s="90" customFormat="1" ht="12.75" x14ac:dyDescent="0.2">
      <c r="A107" s="89"/>
      <c r="B107" s="89"/>
      <c r="C107" s="89"/>
      <c r="D107" s="89"/>
      <c r="E107" s="89"/>
      <c r="F107" s="89"/>
      <c r="G107" s="89"/>
      <c r="H107" s="89"/>
      <c r="I107" s="89"/>
      <c r="J107" s="89"/>
      <c r="K107" s="89"/>
      <c r="L107" s="89"/>
      <c r="M107" s="89"/>
      <c r="N107" s="89"/>
      <c r="O107" s="89"/>
      <c r="P107" s="89"/>
      <c r="Q107" s="89"/>
    </row>
    <row r="108" spans="1:17" s="90" customFormat="1" ht="12.75" x14ac:dyDescent="0.2">
      <c r="A108" s="89"/>
      <c r="B108" s="89"/>
      <c r="C108" s="89"/>
      <c r="D108" s="89"/>
      <c r="E108" s="89"/>
      <c r="F108" s="89"/>
      <c r="G108" s="89"/>
      <c r="H108" s="89"/>
      <c r="I108" s="89"/>
      <c r="J108" s="89"/>
      <c r="K108" s="89"/>
      <c r="L108" s="89"/>
      <c r="M108" s="89"/>
      <c r="N108" s="89"/>
      <c r="O108" s="89"/>
      <c r="P108" s="89"/>
      <c r="Q108" s="89"/>
    </row>
    <row r="109" spans="1:17" s="90" customFormat="1" ht="12.75" x14ac:dyDescent="0.2">
      <c r="A109" s="89"/>
      <c r="B109" s="89"/>
      <c r="C109" s="89"/>
      <c r="D109" s="89"/>
      <c r="E109" s="89"/>
      <c r="F109" s="89"/>
      <c r="G109" s="89"/>
      <c r="H109" s="89"/>
      <c r="I109" s="89"/>
      <c r="J109" s="89"/>
      <c r="K109" s="89"/>
      <c r="L109" s="89"/>
      <c r="M109" s="89"/>
      <c r="N109" s="89"/>
      <c r="O109" s="89"/>
      <c r="P109" s="89"/>
      <c r="Q109" s="89"/>
    </row>
    <row r="110" spans="1:17" s="90" customFormat="1" ht="12.75" x14ac:dyDescent="0.2">
      <c r="A110" s="89"/>
      <c r="B110" s="89"/>
      <c r="C110" s="89"/>
      <c r="D110" s="89"/>
      <c r="E110" s="89"/>
      <c r="F110" s="89"/>
      <c r="G110" s="89"/>
      <c r="H110" s="89"/>
      <c r="I110" s="89"/>
      <c r="J110" s="89"/>
      <c r="K110" s="89"/>
      <c r="L110" s="89"/>
      <c r="M110" s="89"/>
      <c r="N110" s="89"/>
      <c r="O110" s="89"/>
      <c r="P110" s="89"/>
      <c r="Q110" s="89"/>
    </row>
    <row r="111" spans="1:17" s="90" customFormat="1" ht="12.75" x14ac:dyDescent="0.2">
      <c r="A111" s="89"/>
      <c r="B111" s="89"/>
      <c r="C111" s="89"/>
      <c r="D111" s="89"/>
      <c r="E111" s="89"/>
      <c r="F111" s="89"/>
      <c r="G111" s="89"/>
      <c r="H111" s="89"/>
      <c r="I111" s="89"/>
      <c r="J111" s="89"/>
      <c r="K111" s="89"/>
      <c r="L111" s="89"/>
      <c r="M111" s="89"/>
      <c r="N111" s="89"/>
      <c r="O111" s="89"/>
      <c r="P111" s="89"/>
      <c r="Q111" s="89"/>
    </row>
    <row r="112" spans="1:17" s="90" customFormat="1" ht="12.75" x14ac:dyDescent="0.2">
      <c r="A112" s="89"/>
      <c r="B112" s="89"/>
      <c r="C112" s="89"/>
      <c r="D112" s="89"/>
      <c r="E112" s="89"/>
      <c r="F112" s="89"/>
      <c r="G112" s="89"/>
      <c r="H112" s="89"/>
      <c r="I112" s="89"/>
      <c r="J112" s="89"/>
      <c r="K112" s="89"/>
      <c r="L112" s="89"/>
      <c r="M112" s="89"/>
      <c r="N112" s="89"/>
      <c r="O112" s="89"/>
      <c r="P112" s="89"/>
      <c r="Q112" s="89"/>
    </row>
    <row r="113" spans="1:17" s="90" customFormat="1" ht="12.75" x14ac:dyDescent="0.2">
      <c r="A113" s="89"/>
      <c r="B113" s="89"/>
      <c r="C113" s="89"/>
      <c r="D113" s="89"/>
      <c r="E113" s="89"/>
      <c r="F113" s="89"/>
      <c r="G113" s="89"/>
      <c r="H113" s="89"/>
      <c r="I113" s="89"/>
      <c r="J113" s="89"/>
      <c r="K113" s="89"/>
      <c r="L113" s="89"/>
      <c r="M113" s="89"/>
      <c r="N113" s="89"/>
      <c r="O113" s="89"/>
      <c r="P113" s="89"/>
      <c r="Q113" s="89"/>
    </row>
    <row r="114" spans="1:17" s="90" customFormat="1" ht="12.75" x14ac:dyDescent="0.2">
      <c r="A114" s="89"/>
      <c r="B114" s="89"/>
      <c r="C114" s="89"/>
      <c r="D114" s="89"/>
      <c r="E114" s="89"/>
      <c r="F114" s="89"/>
      <c r="G114" s="89"/>
      <c r="H114" s="89"/>
      <c r="I114" s="89"/>
      <c r="J114" s="89"/>
      <c r="K114" s="89"/>
      <c r="L114" s="89"/>
      <c r="M114" s="89"/>
      <c r="N114" s="89"/>
      <c r="O114" s="89"/>
      <c r="P114" s="89"/>
      <c r="Q114" s="89"/>
    </row>
    <row r="115" spans="1:17" s="90" customFormat="1" ht="12.75" x14ac:dyDescent="0.2">
      <c r="A115" s="89"/>
      <c r="B115" s="89"/>
      <c r="C115" s="89"/>
      <c r="D115" s="89"/>
      <c r="E115" s="89"/>
      <c r="F115" s="89"/>
      <c r="G115" s="89"/>
      <c r="H115" s="89"/>
      <c r="I115" s="89"/>
      <c r="J115" s="89"/>
      <c r="K115" s="89"/>
      <c r="L115" s="89"/>
      <c r="M115" s="89"/>
      <c r="N115" s="89"/>
      <c r="O115" s="89"/>
      <c r="P115" s="89"/>
      <c r="Q115" s="89"/>
    </row>
    <row r="116" spans="1:17" s="90" customFormat="1" ht="12.75" x14ac:dyDescent="0.2">
      <c r="A116" s="89"/>
      <c r="B116" s="89"/>
      <c r="C116" s="89"/>
      <c r="D116" s="89"/>
      <c r="E116" s="89"/>
      <c r="F116" s="89"/>
      <c r="G116" s="89"/>
      <c r="H116" s="89"/>
      <c r="I116" s="89"/>
      <c r="J116" s="89"/>
      <c r="K116" s="89"/>
      <c r="L116" s="89"/>
      <c r="M116" s="89"/>
      <c r="N116" s="89"/>
      <c r="O116" s="89"/>
      <c r="P116" s="89"/>
      <c r="Q116" s="89"/>
    </row>
    <row r="117" spans="1:17" s="90" customFormat="1" ht="12.75" x14ac:dyDescent="0.2">
      <c r="A117" s="89"/>
      <c r="B117" s="89"/>
      <c r="C117" s="89"/>
      <c r="D117" s="89"/>
      <c r="E117" s="89"/>
      <c r="F117" s="89"/>
      <c r="G117" s="89"/>
      <c r="H117" s="89"/>
      <c r="I117" s="89"/>
      <c r="J117" s="89"/>
      <c r="K117" s="89"/>
      <c r="L117" s="89"/>
      <c r="M117" s="89"/>
      <c r="N117" s="89"/>
      <c r="O117" s="89"/>
      <c r="P117" s="89"/>
      <c r="Q117" s="89"/>
    </row>
    <row r="118" spans="1:17" s="90" customFormat="1" ht="12.75" x14ac:dyDescent="0.2">
      <c r="A118" s="89"/>
      <c r="B118" s="89"/>
      <c r="C118" s="89"/>
      <c r="D118" s="89"/>
      <c r="E118" s="89"/>
      <c r="F118" s="89"/>
      <c r="G118" s="89"/>
      <c r="H118" s="89"/>
      <c r="I118" s="89"/>
      <c r="J118" s="89"/>
      <c r="K118" s="89"/>
      <c r="L118" s="89"/>
      <c r="M118" s="89"/>
      <c r="N118" s="89"/>
      <c r="O118" s="89"/>
      <c r="P118" s="89"/>
      <c r="Q118" s="89"/>
    </row>
    <row r="119" spans="1:17" s="90" customFormat="1" ht="12.75" x14ac:dyDescent="0.2">
      <c r="A119" s="89"/>
      <c r="B119" s="89"/>
      <c r="C119" s="89"/>
      <c r="D119" s="89"/>
      <c r="E119" s="89"/>
      <c r="F119" s="89"/>
      <c r="G119" s="89"/>
      <c r="H119" s="89"/>
      <c r="I119" s="89"/>
      <c r="J119" s="89"/>
      <c r="K119" s="89"/>
      <c r="L119" s="89"/>
      <c r="M119" s="89"/>
      <c r="N119" s="89"/>
      <c r="O119" s="89"/>
      <c r="P119" s="89"/>
      <c r="Q119" s="89"/>
    </row>
    <row r="120" spans="1:17" s="90" customFormat="1" ht="12.75" x14ac:dyDescent="0.2">
      <c r="A120" s="89"/>
      <c r="B120" s="89"/>
      <c r="C120" s="89"/>
      <c r="D120" s="89"/>
      <c r="E120" s="89"/>
      <c r="F120" s="89"/>
      <c r="G120" s="89"/>
      <c r="H120" s="89"/>
      <c r="I120" s="89"/>
      <c r="J120" s="89"/>
      <c r="K120" s="89"/>
      <c r="L120" s="89"/>
      <c r="M120" s="89"/>
      <c r="N120" s="89"/>
      <c r="O120" s="89"/>
      <c r="P120" s="89"/>
      <c r="Q120" s="89"/>
    </row>
    <row r="121" spans="1:17" s="90" customFormat="1" ht="12.75" x14ac:dyDescent="0.2">
      <c r="A121" s="89"/>
      <c r="B121" s="89"/>
      <c r="C121" s="89"/>
      <c r="D121" s="89"/>
      <c r="E121" s="89"/>
      <c r="F121" s="89"/>
      <c r="G121" s="89"/>
      <c r="H121" s="89"/>
      <c r="I121" s="89"/>
      <c r="J121" s="89"/>
      <c r="K121" s="89"/>
      <c r="L121" s="89"/>
      <c r="M121" s="89"/>
      <c r="N121" s="89"/>
      <c r="O121" s="89"/>
      <c r="P121" s="89"/>
      <c r="Q121" s="89"/>
    </row>
    <row r="122" spans="1:17" s="90" customFormat="1" ht="12.75" x14ac:dyDescent="0.2">
      <c r="A122" s="89"/>
      <c r="B122" s="89"/>
      <c r="C122" s="89"/>
      <c r="D122" s="89"/>
      <c r="E122" s="89"/>
      <c r="F122" s="89"/>
      <c r="G122" s="89"/>
      <c r="H122" s="89"/>
      <c r="I122" s="89"/>
      <c r="J122" s="89"/>
      <c r="K122" s="89"/>
      <c r="L122" s="89"/>
      <c r="M122" s="89"/>
      <c r="N122" s="89"/>
      <c r="O122" s="89"/>
      <c r="P122" s="89"/>
      <c r="Q122" s="89"/>
    </row>
    <row r="123" spans="1:17" s="90" customFormat="1" ht="12.75" x14ac:dyDescent="0.2">
      <c r="A123" s="89"/>
      <c r="B123" s="89"/>
      <c r="C123" s="89"/>
      <c r="D123" s="89"/>
      <c r="E123" s="89"/>
      <c r="F123" s="89"/>
      <c r="G123" s="89"/>
      <c r="H123" s="89"/>
      <c r="I123" s="89"/>
      <c r="J123" s="89"/>
      <c r="K123" s="89"/>
      <c r="L123" s="89"/>
      <c r="M123" s="89"/>
      <c r="N123" s="89"/>
      <c r="O123" s="89"/>
      <c r="P123" s="89"/>
      <c r="Q123" s="89"/>
    </row>
    <row r="124" spans="1:17" s="90" customFormat="1" ht="12.75" x14ac:dyDescent="0.2">
      <c r="A124" s="89"/>
      <c r="B124" s="89"/>
      <c r="C124" s="89"/>
      <c r="D124" s="89"/>
      <c r="E124" s="89"/>
      <c r="F124" s="89"/>
      <c r="G124" s="89"/>
      <c r="H124" s="89"/>
      <c r="I124" s="89"/>
      <c r="J124" s="89"/>
      <c r="K124" s="89"/>
      <c r="L124" s="89"/>
      <c r="M124" s="89"/>
      <c r="N124" s="89"/>
      <c r="O124" s="89"/>
      <c r="P124" s="89"/>
      <c r="Q124" s="89"/>
    </row>
    <row r="125" spans="1:17" s="90" customFormat="1" ht="12.75" x14ac:dyDescent="0.2">
      <c r="A125" s="89"/>
      <c r="B125" s="89"/>
      <c r="C125" s="89"/>
      <c r="D125" s="89"/>
      <c r="E125" s="89"/>
      <c r="F125" s="89"/>
      <c r="G125" s="89"/>
      <c r="H125" s="89"/>
      <c r="I125" s="89"/>
      <c r="J125" s="89"/>
      <c r="K125" s="89"/>
      <c r="L125" s="89"/>
      <c r="M125" s="89"/>
      <c r="N125" s="89"/>
      <c r="O125" s="89"/>
      <c r="P125" s="89"/>
      <c r="Q125" s="89"/>
    </row>
    <row r="126" spans="1:17" s="90" customFormat="1" ht="12.75" x14ac:dyDescent="0.2">
      <c r="A126" s="89"/>
      <c r="B126" s="89"/>
      <c r="C126" s="89"/>
      <c r="D126" s="89"/>
      <c r="E126" s="89"/>
      <c r="F126" s="89"/>
      <c r="G126" s="89"/>
      <c r="H126" s="89"/>
      <c r="I126" s="89"/>
      <c r="J126" s="89"/>
      <c r="K126" s="89"/>
      <c r="L126" s="89"/>
      <c r="M126" s="89"/>
      <c r="N126" s="89"/>
      <c r="O126" s="89"/>
      <c r="P126" s="89"/>
      <c r="Q126" s="89"/>
    </row>
    <row r="127" spans="1:17" s="90" customFormat="1" ht="12.75" x14ac:dyDescent="0.2">
      <c r="A127" s="89"/>
      <c r="B127" s="89"/>
      <c r="C127" s="89"/>
      <c r="D127" s="89"/>
      <c r="E127" s="89"/>
      <c r="F127" s="89"/>
      <c r="G127" s="89"/>
      <c r="H127" s="89"/>
      <c r="I127" s="89"/>
      <c r="J127" s="89"/>
      <c r="K127" s="89"/>
      <c r="L127" s="89"/>
      <c r="M127" s="89"/>
      <c r="N127" s="89"/>
      <c r="O127" s="89"/>
      <c r="P127" s="89"/>
      <c r="Q127" s="89"/>
    </row>
    <row r="128" spans="1:17" s="90" customFormat="1" ht="12.75" x14ac:dyDescent="0.2">
      <c r="A128" s="89"/>
      <c r="B128" s="89"/>
      <c r="C128" s="89"/>
      <c r="D128" s="89"/>
      <c r="E128" s="89"/>
      <c r="F128" s="89"/>
      <c r="G128" s="89"/>
      <c r="H128" s="89"/>
      <c r="I128" s="89"/>
      <c r="J128" s="89"/>
      <c r="K128" s="89"/>
      <c r="L128" s="89"/>
      <c r="M128" s="89"/>
      <c r="N128" s="89"/>
      <c r="O128" s="89"/>
      <c r="P128" s="89"/>
      <c r="Q128" s="89"/>
    </row>
    <row r="129" spans="1:17" s="90" customFormat="1" ht="12.75" x14ac:dyDescent="0.2">
      <c r="A129" s="89"/>
      <c r="B129" s="89"/>
      <c r="C129" s="89"/>
      <c r="D129" s="89"/>
      <c r="E129" s="89"/>
      <c r="F129" s="89"/>
      <c r="G129" s="89"/>
      <c r="H129" s="89"/>
      <c r="I129" s="89"/>
      <c r="J129" s="89"/>
      <c r="K129" s="89"/>
      <c r="L129" s="89"/>
      <c r="M129" s="89"/>
      <c r="N129" s="89"/>
      <c r="O129" s="89"/>
      <c r="P129" s="89"/>
      <c r="Q129" s="89"/>
    </row>
    <row r="130" spans="1:17" s="90" customFormat="1" ht="12.75" x14ac:dyDescent="0.2">
      <c r="A130" s="89"/>
      <c r="B130" s="89"/>
      <c r="C130" s="89"/>
      <c r="D130" s="89"/>
      <c r="E130" s="89"/>
      <c r="F130" s="89"/>
      <c r="G130" s="89"/>
      <c r="H130" s="89"/>
      <c r="I130" s="89"/>
      <c r="J130" s="89"/>
      <c r="K130" s="89"/>
      <c r="L130" s="89"/>
      <c r="M130" s="89"/>
      <c r="N130" s="89"/>
      <c r="O130" s="89"/>
      <c r="P130" s="89"/>
      <c r="Q130" s="89"/>
    </row>
    <row r="131" spans="1:17" s="90" customFormat="1" ht="12.75" x14ac:dyDescent="0.2">
      <c r="A131" s="89"/>
      <c r="B131" s="89"/>
      <c r="C131" s="89"/>
      <c r="D131" s="89"/>
      <c r="E131" s="89"/>
      <c r="F131" s="89"/>
      <c r="G131" s="89"/>
      <c r="H131" s="89"/>
      <c r="I131" s="89"/>
      <c r="J131" s="89"/>
      <c r="K131" s="89"/>
      <c r="L131" s="89"/>
      <c r="M131" s="89"/>
      <c r="N131" s="89"/>
      <c r="O131" s="89"/>
      <c r="P131" s="89"/>
      <c r="Q131" s="89"/>
    </row>
    <row r="132" spans="1:17" s="90" customFormat="1" ht="12.75" x14ac:dyDescent="0.2">
      <c r="A132" s="89"/>
      <c r="B132" s="89"/>
      <c r="C132" s="89"/>
      <c r="D132" s="89"/>
      <c r="E132" s="89"/>
      <c r="F132" s="89"/>
      <c r="G132" s="89"/>
      <c r="H132" s="89"/>
      <c r="I132" s="89"/>
      <c r="J132" s="89"/>
      <c r="K132" s="89"/>
      <c r="L132" s="89"/>
      <c r="M132" s="89"/>
      <c r="N132" s="89"/>
      <c r="O132" s="89"/>
      <c r="P132" s="89"/>
      <c r="Q132" s="89"/>
    </row>
    <row r="133" spans="1:17" s="90" customFormat="1" ht="12.75" x14ac:dyDescent="0.2">
      <c r="A133" s="89"/>
      <c r="B133" s="89"/>
      <c r="C133" s="89"/>
      <c r="D133" s="89"/>
      <c r="E133" s="89"/>
      <c r="F133" s="89"/>
      <c r="G133" s="89"/>
      <c r="H133" s="89"/>
      <c r="I133" s="89"/>
      <c r="J133" s="89"/>
      <c r="K133" s="89"/>
      <c r="L133" s="89"/>
      <c r="M133" s="89"/>
      <c r="N133" s="89"/>
      <c r="O133" s="89"/>
      <c r="P133" s="89"/>
      <c r="Q133" s="89"/>
    </row>
    <row r="134" spans="1:17" s="90" customFormat="1" ht="12.75" x14ac:dyDescent="0.2">
      <c r="A134" s="89"/>
      <c r="B134" s="89"/>
      <c r="C134" s="89"/>
      <c r="D134" s="89"/>
      <c r="E134" s="89"/>
      <c r="F134" s="89"/>
      <c r="G134" s="89"/>
      <c r="H134" s="89"/>
      <c r="I134" s="89"/>
      <c r="J134" s="89"/>
      <c r="K134" s="89"/>
      <c r="L134" s="89"/>
      <c r="M134" s="89"/>
      <c r="N134" s="89"/>
      <c r="O134" s="89"/>
      <c r="P134" s="89"/>
      <c r="Q134" s="89"/>
    </row>
    <row r="135" spans="1:17" s="90" customFormat="1" ht="12.75" x14ac:dyDescent="0.2">
      <c r="A135" s="89"/>
      <c r="B135" s="89"/>
      <c r="C135" s="89"/>
      <c r="D135" s="89"/>
      <c r="E135" s="89"/>
      <c r="F135" s="89"/>
      <c r="G135" s="89"/>
      <c r="H135" s="89"/>
      <c r="I135" s="89"/>
      <c r="J135" s="89"/>
      <c r="K135" s="89"/>
      <c r="L135" s="89"/>
      <c r="M135" s="89"/>
      <c r="N135" s="89"/>
      <c r="O135" s="89"/>
      <c r="P135" s="89"/>
      <c r="Q135" s="89"/>
    </row>
    <row r="136" spans="1:17" s="90" customFormat="1" ht="12.75" x14ac:dyDescent="0.2">
      <c r="A136" s="89"/>
      <c r="B136" s="89"/>
      <c r="C136" s="89"/>
      <c r="D136" s="89"/>
      <c r="E136" s="89"/>
      <c r="F136" s="89"/>
      <c r="G136" s="89"/>
      <c r="H136" s="89"/>
      <c r="I136" s="89"/>
      <c r="J136" s="89"/>
      <c r="K136" s="89"/>
      <c r="L136" s="89"/>
      <c r="M136" s="89"/>
      <c r="N136" s="89"/>
      <c r="O136" s="89"/>
      <c r="P136" s="89"/>
      <c r="Q136" s="89"/>
    </row>
    <row r="137" spans="1:17" s="90" customFormat="1" ht="12.75" x14ac:dyDescent="0.2">
      <c r="A137" s="89"/>
      <c r="B137" s="89"/>
      <c r="C137" s="89"/>
      <c r="D137" s="89"/>
      <c r="E137" s="89"/>
      <c r="F137" s="89"/>
      <c r="G137" s="89"/>
      <c r="H137" s="89"/>
      <c r="I137" s="89"/>
      <c r="J137" s="89"/>
      <c r="K137" s="89"/>
      <c r="L137" s="89"/>
      <c r="M137" s="89"/>
      <c r="N137" s="89"/>
      <c r="O137" s="89"/>
      <c r="P137" s="89"/>
      <c r="Q137" s="89"/>
    </row>
    <row r="138" spans="1:17" s="90" customFormat="1" ht="12.75" x14ac:dyDescent="0.2">
      <c r="A138" s="89"/>
      <c r="B138" s="89"/>
      <c r="C138" s="89"/>
      <c r="D138" s="89"/>
      <c r="E138" s="89"/>
      <c r="F138" s="89"/>
      <c r="G138" s="89"/>
      <c r="H138" s="89"/>
      <c r="I138" s="89"/>
      <c r="J138" s="89"/>
      <c r="K138" s="89"/>
      <c r="L138" s="89"/>
      <c r="M138" s="89"/>
      <c r="N138" s="89"/>
      <c r="O138" s="89"/>
      <c r="P138" s="89"/>
      <c r="Q138" s="89"/>
    </row>
    <row r="139" spans="1:17" s="90" customFormat="1" ht="12.75" x14ac:dyDescent="0.2">
      <c r="A139" s="89"/>
      <c r="B139" s="89"/>
      <c r="C139" s="89"/>
      <c r="D139" s="89"/>
      <c r="E139" s="89"/>
      <c r="F139" s="89"/>
      <c r="G139" s="89"/>
      <c r="H139" s="89"/>
      <c r="I139" s="89"/>
      <c r="J139" s="89"/>
      <c r="K139" s="89"/>
      <c r="L139" s="89"/>
      <c r="M139" s="89"/>
      <c r="N139" s="89"/>
      <c r="O139" s="89"/>
      <c r="P139" s="89"/>
      <c r="Q139" s="89"/>
    </row>
    <row r="140" spans="1:17" s="90" customFormat="1" ht="12.75" x14ac:dyDescent="0.2">
      <c r="A140" s="89"/>
      <c r="B140" s="89"/>
      <c r="C140" s="89"/>
      <c r="D140" s="89"/>
      <c r="E140" s="89"/>
      <c r="F140" s="89"/>
      <c r="G140" s="89"/>
      <c r="H140" s="89"/>
      <c r="I140" s="89"/>
      <c r="J140" s="89"/>
      <c r="K140" s="89"/>
      <c r="L140" s="89"/>
      <c r="M140" s="89"/>
      <c r="N140" s="89"/>
      <c r="O140" s="89"/>
      <c r="P140" s="89"/>
      <c r="Q140" s="89"/>
    </row>
    <row r="141" spans="1:17" s="90" customFormat="1" ht="12.75" x14ac:dyDescent="0.2">
      <c r="A141" s="89"/>
      <c r="B141" s="89"/>
      <c r="C141" s="89"/>
      <c r="D141" s="89"/>
      <c r="E141" s="89"/>
      <c r="F141" s="89"/>
      <c r="G141" s="89"/>
      <c r="H141" s="89"/>
      <c r="I141" s="89"/>
      <c r="J141" s="89"/>
      <c r="K141" s="89"/>
      <c r="L141" s="89"/>
      <c r="M141" s="89"/>
      <c r="N141" s="89"/>
      <c r="O141" s="89"/>
      <c r="P141" s="89"/>
      <c r="Q141" s="89"/>
    </row>
    <row r="142" spans="1:17" s="90" customFormat="1" ht="12.75" x14ac:dyDescent="0.2">
      <c r="A142" s="89"/>
      <c r="B142" s="89"/>
      <c r="C142" s="89"/>
      <c r="D142" s="89"/>
      <c r="E142" s="89"/>
      <c r="F142" s="89"/>
      <c r="G142" s="89"/>
      <c r="H142" s="89"/>
      <c r="I142" s="89"/>
      <c r="J142" s="89"/>
      <c r="K142" s="89"/>
      <c r="L142" s="89"/>
      <c r="M142" s="89"/>
      <c r="N142" s="89"/>
      <c r="O142" s="89"/>
      <c r="P142" s="89"/>
      <c r="Q142" s="89"/>
    </row>
    <row r="143" spans="1:17" s="90" customFormat="1" ht="12.75" x14ac:dyDescent="0.2">
      <c r="A143" s="89"/>
      <c r="B143" s="89"/>
      <c r="C143" s="89"/>
      <c r="D143" s="89"/>
      <c r="E143" s="89"/>
      <c r="F143" s="89"/>
      <c r="G143" s="89"/>
      <c r="H143" s="89"/>
      <c r="I143" s="89"/>
      <c r="J143" s="89"/>
      <c r="K143" s="89"/>
      <c r="L143" s="89"/>
      <c r="M143" s="89"/>
      <c r="N143" s="89"/>
      <c r="O143" s="89"/>
      <c r="P143" s="89"/>
      <c r="Q143" s="89"/>
    </row>
    <row r="144" spans="1:17" s="90" customFormat="1" ht="12.75" x14ac:dyDescent="0.2">
      <c r="A144" s="89"/>
      <c r="B144" s="89"/>
      <c r="C144" s="89"/>
      <c r="D144" s="89"/>
      <c r="E144" s="89"/>
      <c r="F144" s="89"/>
      <c r="G144" s="89"/>
      <c r="H144" s="89"/>
      <c r="I144" s="89"/>
      <c r="J144" s="89"/>
      <c r="K144" s="89"/>
      <c r="L144" s="89"/>
      <c r="M144" s="89"/>
      <c r="N144" s="89"/>
      <c r="O144" s="89"/>
      <c r="P144" s="89"/>
      <c r="Q144" s="89"/>
    </row>
    <row r="145" spans="1:17" s="90" customFormat="1" ht="12.75" x14ac:dyDescent="0.2">
      <c r="A145" s="89"/>
      <c r="B145" s="89"/>
      <c r="C145" s="89"/>
      <c r="D145" s="89"/>
      <c r="E145" s="89"/>
      <c r="F145" s="89"/>
      <c r="G145" s="89"/>
      <c r="H145" s="89"/>
      <c r="I145" s="89"/>
      <c r="J145" s="89"/>
      <c r="K145" s="89"/>
      <c r="L145" s="89"/>
      <c r="M145" s="89"/>
      <c r="N145" s="89"/>
      <c r="O145" s="89"/>
      <c r="P145" s="89"/>
      <c r="Q145" s="89"/>
    </row>
    <row r="146" spans="1:17" s="90" customFormat="1" ht="12.75" x14ac:dyDescent="0.2">
      <c r="A146" s="89"/>
      <c r="B146" s="89"/>
      <c r="C146" s="89"/>
      <c r="D146" s="89"/>
      <c r="E146" s="89"/>
      <c r="F146" s="89"/>
      <c r="G146" s="89"/>
      <c r="H146" s="89"/>
      <c r="I146" s="89"/>
      <c r="J146" s="89"/>
      <c r="K146" s="89"/>
      <c r="L146" s="89"/>
      <c r="M146" s="89"/>
      <c r="N146" s="89"/>
      <c r="O146" s="89"/>
      <c r="P146" s="89"/>
      <c r="Q146" s="89"/>
    </row>
    <row r="147" spans="1:17" s="90" customFormat="1" ht="12.75" x14ac:dyDescent="0.2">
      <c r="A147" s="89"/>
      <c r="B147" s="89"/>
      <c r="C147" s="89"/>
      <c r="D147" s="89"/>
      <c r="E147" s="89"/>
      <c r="F147" s="89"/>
      <c r="G147" s="89"/>
      <c r="H147" s="89"/>
      <c r="I147" s="89"/>
      <c r="J147" s="89"/>
      <c r="K147" s="89"/>
      <c r="L147" s="89"/>
      <c r="M147" s="89"/>
      <c r="N147" s="89"/>
      <c r="O147" s="89"/>
      <c r="P147" s="89"/>
      <c r="Q147" s="89"/>
    </row>
    <row r="148" spans="1:17" s="90" customFormat="1" ht="12.75" x14ac:dyDescent="0.2">
      <c r="A148" s="89"/>
      <c r="B148" s="89"/>
      <c r="C148" s="89"/>
      <c r="D148" s="89"/>
      <c r="E148" s="89"/>
      <c r="F148" s="89"/>
      <c r="G148" s="89"/>
      <c r="H148" s="89"/>
      <c r="I148" s="89"/>
      <c r="J148" s="89"/>
      <c r="K148" s="89"/>
      <c r="L148" s="89"/>
      <c r="M148" s="89"/>
      <c r="N148" s="89"/>
      <c r="O148" s="89"/>
      <c r="P148" s="89"/>
      <c r="Q148" s="89"/>
    </row>
    <row r="149" spans="1:17" s="90" customFormat="1" ht="12.75" x14ac:dyDescent="0.2">
      <c r="A149" s="89"/>
      <c r="B149" s="89"/>
      <c r="C149" s="89"/>
      <c r="D149" s="89"/>
      <c r="E149" s="89"/>
      <c r="F149" s="89"/>
      <c r="G149" s="89"/>
      <c r="H149" s="89"/>
      <c r="I149" s="89"/>
      <c r="J149" s="89"/>
      <c r="K149" s="89"/>
      <c r="L149" s="89"/>
      <c r="M149" s="89"/>
      <c r="N149" s="89"/>
      <c r="O149" s="89"/>
      <c r="P149" s="89"/>
      <c r="Q149" s="89"/>
    </row>
    <row r="150" spans="1:17" s="90" customFormat="1" ht="12.75" x14ac:dyDescent="0.2">
      <c r="A150" s="89"/>
      <c r="B150" s="89"/>
      <c r="C150" s="89"/>
      <c r="D150" s="89"/>
      <c r="E150" s="89"/>
      <c r="F150" s="89"/>
      <c r="G150" s="89"/>
      <c r="H150" s="89"/>
      <c r="I150" s="89"/>
      <c r="J150" s="89"/>
      <c r="K150" s="89"/>
      <c r="L150" s="89"/>
      <c r="M150" s="89"/>
      <c r="N150" s="89"/>
      <c r="O150" s="89"/>
      <c r="P150" s="89"/>
      <c r="Q150" s="89"/>
    </row>
    <row r="151" spans="1:17" s="90" customFormat="1" ht="12.75" x14ac:dyDescent="0.2">
      <c r="A151" s="89"/>
      <c r="B151" s="89"/>
      <c r="C151" s="89"/>
      <c r="D151" s="89"/>
      <c r="E151" s="89"/>
      <c r="F151" s="89"/>
      <c r="G151" s="89"/>
      <c r="H151" s="89"/>
      <c r="I151" s="89"/>
      <c r="J151" s="89"/>
      <c r="K151" s="89"/>
      <c r="L151" s="89"/>
      <c r="M151" s="89"/>
      <c r="N151" s="89"/>
      <c r="O151" s="89"/>
      <c r="P151" s="89"/>
      <c r="Q151" s="89"/>
    </row>
    <row r="152" spans="1:17" s="90" customFormat="1" ht="12.75" x14ac:dyDescent="0.2">
      <c r="A152" s="89"/>
      <c r="B152" s="89"/>
      <c r="C152" s="89"/>
      <c r="D152" s="89"/>
      <c r="E152" s="89"/>
      <c r="F152" s="89"/>
      <c r="G152" s="89"/>
      <c r="H152" s="89"/>
      <c r="I152" s="89"/>
      <c r="J152" s="89"/>
      <c r="K152" s="89"/>
      <c r="L152" s="89"/>
      <c r="M152" s="89"/>
      <c r="N152" s="89"/>
      <c r="O152" s="89"/>
      <c r="P152" s="89"/>
      <c r="Q152" s="89"/>
    </row>
    <row r="153" spans="1:17" s="90" customFormat="1" ht="12.75" x14ac:dyDescent="0.2">
      <c r="A153" s="89"/>
      <c r="B153" s="89"/>
      <c r="C153" s="89"/>
      <c r="D153" s="89"/>
      <c r="E153" s="89"/>
      <c r="F153" s="89"/>
      <c r="G153" s="89"/>
      <c r="H153" s="89"/>
      <c r="I153" s="89"/>
      <c r="J153" s="89"/>
      <c r="K153" s="89"/>
      <c r="L153" s="89"/>
      <c r="M153" s="89"/>
      <c r="N153" s="89"/>
      <c r="O153" s="89"/>
      <c r="P153" s="89"/>
      <c r="Q153" s="89"/>
    </row>
    <row r="154" spans="1:17" s="90" customFormat="1" ht="12.75" x14ac:dyDescent="0.2">
      <c r="A154" s="89"/>
      <c r="B154" s="89"/>
      <c r="C154" s="89"/>
      <c r="D154" s="89"/>
      <c r="E154" s="89"/>
      <c r="F154" s="89"/>
      <c r="G154" s="89"/>
      <c r="H154" s="89"/>
      <c r="I154" s="89"/>
      <c r="J154" s="89"/>
      <c r="K154" s="89"/>
      <c r="L154" s="89"/>
      <c r="M154" s="89"/>
      <c r="N154" s="89"/>
      <c r="O154" s="89"/>
      <c r="P154" s="89"/>
      <c r="Q154" s="89"/>
    </row>
    <row r="155" spans="1:17" s="90" customFormat="1" ht="12.75" x14ac:dyDescent="0.2">
      <c r="A155" s="89"/>
      <c r="B155" s="89"/>
      <c r="C155" s="89"/>
      <c r="D155" s="89"/>
      <c r="E155" s="89"/>
      <c r="F155" s="89"/>
      <c r="G155" s="89"/>
      <c r="H155" s="89"/>
      <c r="I155" s="89"/>
      <c r="J155" s="89"/>
      <c r="K155" s="89"/>
      <c r="L155" s="89"/>
      <c r="M155" s="89"/>
      <c r="N155" s="89"/>
      <c r="O155" s="89"/>
      <c r="P155" s="89"/>
      <c r="Q155" s="89"/>
    </row>
    <row r="156" spans="1:17" s="90" customFormat="1" ht="12.75" x14ac:dyDescent="0.2">
      <c r="A156" s="89"/>
      <c r="B156" s="89"/>
      <c r="C156" s="89"/>
      <c r="D156" s="89"/>
      <c r="E156" s="89"/>
      <c r="F156" s="89"/>
      <c r="G156" s="89"/>
      <c r="H156" s="89"/>
      <c r="I156" s="89"/>
      <c r="J156" s="89"/>
      <c r="K156" s="89"/>
      <c r="L156" s="89"/>
      <c r="M156" s="89"/>
      <c r="N156" s="89"/>
      <c r="O156" s="89"/>
      <c r="P156" s="89"/>
      <c r="Q156" s="89"/>
    </row>
    <row r="157" spans="1:17" s="90" customFormat="1" ht="12.75" x14ac:dyDescent="0.2">
      <c r="A157" s="89"/>
      <c r="B157" s="89"/>
      <c r="C157" s="89"/>
      <c r="D157" s="89"/>
      <c r="E157" s="89"/>
      <c r="F157" s="89"/>
      <c r="G157" s="89"/>
      <c r="H157" s="89"/>
      <c r="I157" s="89"/>
      <c r="J157" s="89"/>
      <c r="K157" s="89"/>
      <c r="L157" s="89"/>
      <c r="M157" s="89"/>
      <c r="N157" s="89"/>
      <c r="O157" s="89"/>
      <c r="P157" s="89"/>
      <c r="Q157" s="89"/>
    </row>
    <row r="158" spans="1:17" s="90" customFormat="1" ht="12.75" x14ac:dyDescent="0.2">
      <c r="A158" s="89"/>
      <c r="B158" s="89"/>
      <c r="C158" s="89"/>
      <c r="D158" s="89"/>
      <c r="E158" s="89"/>
      <c r="F158" s="89"/>
      <c r="G158" s="89"/>
      <c r="H158" s="89"/>
      <c r="I158" s="89"/>
      <c r="J158" s="89"/>
      <c r="K158" s="89"/>
      <c r="L158" s="89"/>
      <c r="M158" s="89"/>
      <c r="N158" s="89"/>
      <c r="O158" s="89"/>
      <c r="P158" s="89"/>
      <c r="Q158" s="89"/>
    </row>
    <row r="159" spans="1:17" s="90" customFormat="1" ht="12.75" x14ac:dyDescent="0.2">
      <c r="A159" s="89"/>
      <c r="B159" s="89"/>
      <c r="C159" s="89"/>
      <c r="D159" s="89"/>
      <c r="E159" s="89"/>
      <c r="F159" s="89"/>
      <c r="G159" s="89"/>
      <c r="H159" s="89"/>
      <c r="I159" s="89"/>
      <c r="J159" s="89"/>
      <c r="K159" s="89"/>
      <c r="L159" s="89"/>
      <c r="M159" s="89"/>
      <c r="N159" s="89"/>
      <c r="O159" s="89"/>
      <c r="P159" s="89"/>
      <c r="Q159" s="89"/>
    </row>
    <row r="160" spans="1:17" s="90" customFormat="1" ht="12.75" x14ac:dyDescent="0.2">
      <c r="A160" s="89"/>
      <c r="B160" s="89"/>
      <c r="C160" s="89"/>
      <c r="D160" s="89"/>
      <c r="E160" s="89"/>
      <c r="F160" s="89"/>
      <c r="G160" s="89"/>
      <c r="H160" s="89"/>
      <c r="I160" s="89"/>
      <c r="J160" s="89"/>
      <c r="K160" s="89"/>
      <c r="L160" s="89"/>
      <c r="M160" s="89"/>
      <c r="N160" s="89"/>
      <c r="O160" s="89"/>
      <c r="P160" s="89"/>
      <c r="Q160" s="89"/>
    </row>
    <row r="161" spans="1:17" s="90" customFormat="1" ht="12.75" x14ac:dyDescent="0.2">
      <c r="A161" s="89"/>
      <c r="B161" s="89"/>
      <c r="C161" s="89"/>
      <c r="D161" s="89"/>
      <c r="E161" s="89"/>
      <c r="F161" s="89"/>
      <c r="G161" s="89"/>
      <c r="H161" s="89"/>
      <c r="I161" s="89"/>
      <c r="J161" s="89"/>
      <c r="K161" s="89"/>
      <c r="L161" s="89"/>
      <c r="M161" s="89"/>
      <c r="N161" s="89"/>
      <c r="O161" s="89"/>
      <c r="P161" s="89"/>
      <c r="Q161" s="89"/>
    </row>
    <row r="162" spans="1:17" s="90" customFormat="1" ht="12.75" x14ac:dyDescent="0.2">
      <c r="A162" s="89"/>
      <c r="B162" s="89"/>
      <c r="C162" s="89"/>
      <c r="D162" s="89"/>
      <c r="E162" s="89"/>
      <c r="F162" s="89"/>
      <c r="G162" s="89"/>
      <c r="H162" s="89"/>
      <c r="I162" s="89"/>
      <c r="J162" s="89"/>
      <c r="K162" s="89"/>
      <c r="L162" s="89"/>
      <c r="M162" s="89"/>
      <c r="N162" s="89"/>
      <c r="O162" s="89"/>
      <c r="P162" s="89"/>
      <c r="Q162" s="89"/>
    </row>
    <row r="163" spans="1:17" s="90" customFormat="1" ht="12.75" x14ac:dyDescent="0.2">
      <c r="A163" s="89"/>
      <c r="B163" s="89"/>
      <c r="C163" s="89"/>
      <c r="D163" s="89"/>
      <c r="E163" s="89"/>
      <c r="F163" s="89"/>
      <c r="G163" s="89"/>
      <c r="H163" s="89"/>
      <c r="I163" s="89"/>
      <c r="J163" s="89"/>
      <c r="K163" s="89"/>
      <c r="L163" s="89"/>
      <c r="M163" s="89"/>
      <c r="N163" s="89"/>
      <c r="O163" s="89"/>
      <c r="P163" s="89"/>
      <c r="Q163" s="89"/>
    </row>
    <row r="164" spans="1:17" s="90" customFormat="1" ht="12.75" x14ac:dyDescent="0.2">
      <c r="A164" s="89"/>
      <c r="B164" s="89"/>
      <c r="C164" s="89"/>
      <c r="D164" s="89"/>
      <c r="E164" s="89"/>
      <c r="F164" s="89"/>
      <c r="G164" s="89"/>
      <c r="H164" s="89"/>
      <c r="I164" s="89"/>
      <c r="J164" s="89"/>
      <c r="K164" s="89"/>
      <c r="L164" s="89"/>
      <c r="M164" s="89"/>
      <c r="N164" s="89"/>
      <c r="O164" s="89"/>
      <c r="P164" s="89"/>
      <c r="Q164" s="89"/>
    </row>
    <row r="165" spans="1:17" s="90" customFormat="1" ht="12.75" x14ac:dyDescent="0.2">
      <c r="A165" s="89"/>
      <c r="B165" s="89"/>
      <c r="C165" s="89"/>
      <c r="D165" s="89"/>
      <c r="E165" s="89"/>
      <c r="F165" s="89"/>
      <c r="G165" s="89"/>
      <c r="H165" s="89"/>
      <c r="I165" s="89"/>
      <c r="J165" s="89"/>
      <c r="K165" s="89"/>
      <c r="L165" s="89"/>
      <c r="M165" s="89"/>
      <c r="N165" s="89"/>
      <c r="O165" s="89"/>
      <c r="P165" s="89"/>
      <c r="Q165" s="89"/>
    </row>
    <row r="166" spans="1:17" s="90" customFormat="1" ht="12.75" x14ac:dyDescent="0.2">
      <c r="A166" s="89"/>
      <c r="B166" s="89"/>
      <c r="C166" s="89"/>
      <c r="D166" s="89"/>
      <c r="E166" s="89"/>
      <c r="F166" s="89"/>
      <c r="G166" s="89"/>
      <c r="H166" s="89"/>
      <c r="I166" s="89"/>
      <c r="J166" s="89"/>
      <c r="K166" s="89"/>
      <c r="L166" s="89"/>
      <c r="M166" s="89"/>
      <c r="N166" s="89"/>
      <c r="O166" s="89"/>
      <c r="P166" s="89"/>
      <c r="Q166" s="89"/>
    </row>
    <row r="167" spans="1:17" s="90" customFormat="1" ht="12.75" x14ac:dyDescent="0.2">
      <c r="A167" s="89"/>
      <c r="B167" s="89"/>
      <c r="C167" s="89"/>
      <c r="D167" s="89"/>
      <c r="E167" s="89"/>
      <c r="F167" s="89"/>
      <c r="G167" s="89"/>
      <c r="H167" s="89"/>
      <c r="I167" s="89"/>
      <c r="J167" s="89"/>
      <c r="K167" s="89"/>
      <c r="L167" s="89"/>
      <c r="M167" s="89"/>
      <c r="N167" s="89"/>
      <c r="O167" s="89"/>
      <c r="P167" s="89"/>
      <c r="Q167" s="89"/>
    </row>
    <row r="168" spans="1:17" s="90" customFormat="1" ht="12.75" x14ac:dyDescent="0.2">
      <c r="A168" s="89"/>
      <c r="B168" s="89"/>
      <c r="C168" s="89"/>
      <c r="D168" s="89"/>
      <c r="E168" s="89"/>
      <c r="F168" s="89"/>
      <c r="G168" s="89"/>
      <c r="H168" s="89"/>
      <c r="I168" s="89"/>
      <c r="J168" s="89"/>
      <c r="K168" s="89"/>
      <c r="L168" s="89"/>
      <c r="M168" s="89"/>
      <c r="N168" s="89"/>
      <c r="O168" s="89"/>
      <c r="P168" s="89"/>
      <c r="Q168" s="89"/>
    </row>
    <row r="169" spans="1:17" s="90" customFormat="1" ht="12.75" x14ac:dyDescent="0.2">
      <c r="A169" s="89"/>
      <c r="B169" s="89"/>
      <c r="C169" s="89"/>
      <c r="D169" s="89"/>
      <c r="E169" s="89"/>
      <c r="F169" s="89"/>
      <c r="G169" s="89"/>
      <c r="H169" s="89"/>
      <c r="I169" s="89"/>
      <c r="J169" s="89"/>
      <c r="K169" s="89"/>
      <c r="L169" s="89"/>
      <c r="M169" s="89"/>
      <c r="N169" s="89"/>
      <c r="O169" s="89"/>
      <c r="P169" s="89"/>
      <c r="Q169" s="89"/>
    </row>
    <row r="170" spans="1:17" s="90" customFormat="1" ht="12.75" x14ac:dyDescent="0.2">
      <c r="A170" s="89"/>
      <c r="B170" s="89"/>
      <c r="C170" s="89"/>
      <c r="D170" s="89"/>
      <c r="E170" s="89"/>
      <c r="F170" s="89"/>
      <c r="G170" s="89"/>
      <c r="H170" s="89"/>
      <c r="I170" s="89"/>
      <c r="J170" s="89"/>
      <c r="K170" s="89"/>
      <c r="L170" s="89"/>
      <c r="M170" s="89"/>
      <c r="N170" s="89"/>
      <c r="O170" s="89"/>
      <c r="P170" s="89"/>
      <c r="Q170" s="89"/>
    </row>
    <row r="171" spans="1:17" s="90" customFormat="1" ht="12.75" x14ac:dyDescent="0.2">
      <c r="A171" s="89"/>
      <c r="B171" s="89"/>
      <c r="C171" s="89"/>
      <c r="D171" s="89"/>
      <c r="E171" s="89"/>
      <c r="F171" s="89"/>
      <c r="G171" s="89"/>
      <c r="H171" s="89"/>
      <c r="I171" s="89"/>
      <c r="J171" s="89"/>
      <c r="K171" s="89"/>
      <c r="L171" s="89"/>
      <c r="M171" s="89"/>
      <c r="N171" s="89"/>
      <c r="O171" s="89"/>
      <c r="P171" s="89"/>
      <c r="Q171" s="89"/>
    </row>
    <row r="172" spans="1:17" s="90" customFormat="1" ht="12.75" x14ac:dyDescent="0.2">
      <c r="A172" s="89"/>
      <c r="B172" s="89"/>
      <c r="C172" s="89"/>
      <c r="D172" s="89"/>
      <c r="E172" s="89"/>
      <c r="F172" s="89"/>
      <c r="G172" s="89"/>
      <c r="H172" s="89"/>
      <c r="I172" s="89"/>
      <c r="J172" s="89"/>
      <c r="K172" s="89"/>
      <c r="L172" s="89"/>
      <c r="M172" s="89"/>
      <c r="N172" s="89"/>
      <c r="O172" s="89"/>
      <c r="P172" s="89"/>
      <c r="Q172" s="89"/>
    </row>
    <row r="173" spans="1:17" s="90" customFormat="1" ht="12.75" x14ac:dyDescent="0.2">
      <c r="A173" s="89"/>
      <c r="B173" s="89"/>
      <c r="C173" s="89"/>
      <c r="D173" s="89"/>
      <c r="E173" s="89"/>
      <c r="F173" s="89"/>
      <c r="G173" s="89"/>
      <c r="H173" s="89"/>
      <c r="I173" s="89"/>
      <c r="J173" s="89"/>
      <c r="K173" s="89"/>
      <c r="L173" s="89"/>
      <c r="M173" s="89"/>
      <c r="N173" s="89"/>
      <c r="O173" s="89"/>
      <c r="P173" s="89"/>
      <c r="Q173" s="89"/>
    </row>
    <row r="174" spans="1:17" s="90" customFormat="1" ht="12.75" x14ac:dyDescent="0.2">
      <c r="A174" s="89"/>
      <c r="B174" s="89"/>
      <c r="C174" s="89"/>
      <c r="D174" s="89"/>
      <c r="E174" s="89"/>
      <c r="F174" s="89"/>
      <c r="G174" s="89"/>
      <c r="H174" s="89"/>
      <c r="I174" s="89"/>
      <c r="J174" s="89"/>
      <c r="K174" s="89"/>
      <c r="L174" s="89"/>
      <c r="M174" s="89"/>
      <c r="N174" s="89"/>
      <c r="O174" s="89"/>
      <c r="P174" s="89"/>
      <c r="Q174" s="89"/>
    </row>
    <row r="175" spans="1:17" s="90" customFormat="1" ht="12.75" x14ac:dyDescent="0.2">
      <c r="A175" s="89"/>
      <c r="B175" s="89"/>
      <c r="C175" s="89"/>
      <c r="D175" s="89"/>
      <c r="E175" s="89"/>
      <c r="F175" s="89"/>
      <c r="G175" s="89"/>
      <c r="H175" s="89"/>
      <c r="I175" s="89"/>
      <c r="J175" s="89"/>
      <c r="K175" s="89"/>
      <c r="L175" s="89"/>
      <c r="M175" s="89"/>
      <c r="N175" s="89"/>
      <c r="O175" s="89"/>
      <c r="P175" s="89"/>
      <c r="Q175" s="89"/>
    </row>
    <row r="176" spans="1:17" s="90" customFormat="1" ht="12.75" x14ac:dyDescent="0.2">
      <c r="A176" s="89"/>
      <c r="B176" s="89"/>
      <c r="C176" s="89"/>
      <c r="D176" s="89"/>
      <c r="E176" s="89"/>
      <c r="F176" s="89"/>
      <c r="G176" s="89"/>
      <c r="H176" s="89"/>
      <c r="I176" s="89"/>
      <c r="J176" s="89"/>
      <c r="K176" s="89"/>
      <c r="L176" s="89"/>
      <c r="M176" s="89"/>
      <c r="N176" s="89"/>
      <c r="O176" s="89"/>
      <c r="P176" s="89"/>
      <c r="Q176" s="89"/>
    </row>
    <row r="177" spans="1:17" s="90" customFormat="1" ht="12.75" x14ac:dyDescent="0.2">
      <c r="A177" s="89"/>
      <c r="B177" s="89"/>
      <c r="C177" s="89"/>
      <c r="D177" s="89"/>
      <c r="E177" s="89"/>
      <c r="F177" s="89"/>
      <c r="G177" s="89"/>
      <c r="H177" s="89"/>
      <c r="I177" s="89"/>
      <c r="J177" s="89"/>
      <c r="K177" s="89"/>
      <c r="L177" s="89"/>
      <c r="M177" s="89"/>
      <c r="N177" s="89"/>
      <c r="O177" s="89"/>
      <c r="P177" s="89"/>
      <c r="Q177" s="89"/>
    </row>
    <row r="178" spans="1:17" s="90" customFormat="1" ht="12.75" x14ac:dyDescent="0.2">
      <c r="A178" s="89"/>
      <c r="B178" s="89"/>
      <c r="C178" s="89"/>
      <c r="D178" s="89"/>
      <c r="E178" s="89"/>
      <c r="F178" s="89"/>
      <c r="G178" s="89"/>
      <c r="H178" s="89"/>
      <c r="I178" s="89"/>
      <c r="J178" s="89"/>
      <c r="K178" s="89"/>
      <c r="L178" s="89"/>
      <c r="M178" s="89"/>
      <c r="N178" s="89"/>
      <c r="O178" s="89"/>
      <c r="P178" s="89"/>
      <c r="Q178" s="89"/>
    </row>
    <row r="179" spans="1:17" s="90" customFormat="1" ht="12.75" x14ac:dyDescent="0.2">
      <c r="A179" s="89"/>
      <c r="B179" s="89"/>
      <c r="C179" s="89"/>
      <c r="D179" s="89"/>
      <c r="E179" s="89"/>
      <c r="F179" s="89"/>
      <c r="G179" s="89"/>
      <c r="H179" s="89"/>
      <c r="I179" s="89"/>
      <c r="J179" s="89"/>
      <c r="K179" s="89"/>
      <c r="L179" s="89"/>
      <c r="M179" s="89"/>
      <c r="N179" s="89"/>
      <c r="O179" s="89"/>
      <c r="P179" s="89"/>
      <c r="Q179" s="89"/>
    </row>
    <row r="180" spans="1:17" s="90" customFormat="1" ht="12.75" x14ac:dyDescent="0.2">
      <c r="A180" s="89"/>
      <c r="B180" s="89"/>
      <c r="C180" s="89"/>
      <c r="D180" s="89"/>
      <c r="E180" s="89"/>
      <c r="F180" s="89"/>
      <c r="G180" s="89"/>
      <c r="H180" s="89"/>
      <c r="I180" s="89"/>
      <c r="J180" s="89"/>
      <c r="K180" s="89"/>
      <c r="L180" s="89"/>
      <c r="M180" s="89"/>
      <c r="N180" s="89"/>
      <c r="O180" s="89"/>
      <c r="P180" s="89"/>
      <c r="Q180" s="89"/>
    </row>
    <row r="181" spans="1:17" s="90" customFormat="1" ht="12.75" x14ac:dyDescent="0.2">
      <c r="A181" s="89"/>
      <c r="B181" s="89"/>
      <c r="C181" s="89"/>
      <c r="D181" s="89"/>
      <c r="E181" s="89"/>
      <c r="F181" s="89"/>
      <c r="G181" s="89"/>
      <c r="H181" s="89"/>
      <c r="I181" s="89"/>
      <c r="J181" s="89"/>
      <c r="K181" s="89"/>
      <c r="L181" s="89"/>
      <c r="M181" s="89"/>
      <c r="N181" s="89"/>
      <c r="O181" s="89"/>
      <c r="P181" s="89"/>
      <c r="Q181" s="89"/>
    </row>
    <row r="182" spans="1:17" s="90" customFormat="1" ht="12.75" x14ac:dyDescent="0.2">
      <c r="A182" s="89"/>
      <c r="B182" s="89"/>
      <c r="C182" s="89"/>
      <c r="D182" s="89"/>
      <c r="E182" s="89"/>
      <c r="F182" s="89"/>
      <c r="G182" s="89"/>
      <c r="H182" s="89"/>
      <c r="I182" s="89"/>
      <c r="J182" s="89"/>
      <c r="K182" s="89"/>
      <c r="L182" s="89"/>
      <c r="M182" s="89"/>
      <c r="N182" s="89"/>
      <c r="O182" s="89"/>
      <c r="P182" s="89"/>
      <c r="Q182" s="89"/>
    </row>
    <row r="183" spans="1:17" s="90" customFormat="1" ht="12.75" x14ac:dyDescent="0.2">
      <c r="A183" s="89"/>
      <c r="B183" s="89"/>
      <c r="C183" s="89"/>
      <c r="D183" s="89"/>
      <c r="E183" s="89"/>
      <c r="F183" s="89"/>
      <c r="G183" s="89"/>
      <c r="H183" s="89"/>
      <c r="I183" s="89"/>
      <c r="J183" s="89"/>
      <c r="K183" s="89"/>
      <c r="L183" s="89"/>
      <c r="M183" s="89"/>
      <c r="N183" s="89"/>
      <c r="O183" s="89"/>
      <c r="P183" s="89"/>
      <c r="Q183" s="89"/>
    </row>
    <row r="184" spans="1:17" s="90" customFormat="1" ht="12.75" x14ac:dyDescent="0.2">
      <c r="A184" s="89"/>
      <c r="B184" s="89"/>
      <c r="C184" s="89"/>
      <c r="D184" s="89"/>
      <c r="E184" s="89"/>
      <c r="F184" s="89"/>
      <c r="G184" s="89"/>
      <c r="H184" s="89"/>
      <c r="I184" s="89"/>
      <c r="J184" s="89"/>
      <c r="K184" s="89"/>
      <c r="L184" s="89"/>
      <c r="M184" s="89"/>
      <c r="N184" s="89"/>
      <c r="O184" s="89"/>
      <c r="P184" s="89"/>
      <c r="Q184" s="89"/>
    </row>
    <row r="185" spans="1:17" s="90" customFormat="1" ht="12.75" x14ac:dyDescent="0.2">
      <c r="A185" s="89"/>
      <c r="B185" s="89"/>
      <c r="C185" s="89"/>
      <c r="D185" s="89"/>
      <c r="E185" s="89"/>
      <c r="F185" s="89"/>
      <c r="G185" s="89"/>
      <c r="H185" s="89"/>
      <c r="I185" s="89"/>
      <c r="J185" s="89"/>
      <c r="K185" s="89"/>
      <c r="L185" s="89"/>
      <c r="M185" s="89"/>
      <c r="N185" s="89"/>
      <c r="O185" s="89"/>
      <c r="P185" s="89"/>
      <c r="Q185" s="89"/>
    </row>
    <row r="186" spans="1:17" s="90" customFormat="1" ht="12.75" x14ac:dyDescent="0.2">
      <c r="A186" s="89"/>
      <c r="B186" s="89"/>
      <c r="C186" s="89"/>
      <c r="D186" s="89"/>
      <c r="E186" s="89"/>
      <c r="F186" s="89"/>
      <c r="G186" s="89"/>
      <c r="H186" s="89"/>
      <c r="I186" s="89"/>
      <c r="J186" s="89"/>
      <c r="K186" s="89"/>
      <c r="L186" s="89"/>
      <c r="M186" s="89"/>
      <c r="N186" s="89"/>
      <c r="O186" s="89"/>
      <c r="P186" s="89"/>
      <c r="Q186" s="89"/>
    </row>
    <row r="187" spans="1:17" s="90" customFormat="1" ht="12.75" x14ac:dyDescent="0.2">
      <c r="A187" s="89"/>
      <c r="B187" s="89"/>
      <c r="C187" s="89"/>
      <c r="D187" s="89"/>
      <c r="E187" s="89"/>
      <c r="F187" s="89"/>
      <c r="G187" s="89"/>
      <c r="H187" s="89"/>
      <c r="I187" s="89"/>
      <c r="J187" s="89"/>
      <c r="K187" s="89"/>
      <c r="L187" s="89"/>
      <c r="M187" s="89"/>
      <c r="N187" s="89"/>
      <c r="O187" s="89"/>
      <c r="P187" s="89"/>
      <c r="Q187" s="89"/>
    </row>
    <row r="188" spans="1:17" s="90" customFormat="1" ht="12.75" x14ac:dyDescent="0.2">
      <c r="A188" s="89"/>
      <c r="B188" s="89"/>
      <c r="C188" s="89"/>
      <c r="D188" s="89"/>
      <c r="E188" s="89"/>
      <c r="F188" s="89"/>
      <c r="G188" s="89"/>
      <c r="H188" s="89"/>
      <c r="I188" s="89"/>
      <c r="J188" s="89"/>
      <c r="K188" s="89"/>
      <c r="L188" s="89"/>
      <c r="M188" s="89"/>
      <c r="N188" s="89"/>
      <c r="O188" s="89"/>
      <c r="P188" s="89"/>
      <c r="Q188" s="89"/>
    </row>
    <row r="189" spans="1:17" s="90" customFormat="1" ht="12.75" x14ac:dyDescent="0.2">
      <c r="A189" s="89"/>
      <c r="B189" s="89"/>
      <c r="C189" s="89"/>
      <c r="D189" s="89"/>
      <c r="E189" s="89"/>
      <c r="F189" s="89"/>
      <c r="G189" s="89"/>
      <c r="H189" s="89"/>
      <c r="I189" s="89"/>
      <c r="J189" s="89"/>
      <c r="K189" s="89"/>
      <c r="L189" s="89"/>
      <c r="M189" s="89"/>
      <c r="N189" s="89"/>
      <c r="O189" s="89"/>
      <c r="P189" s="89"/>
      <c r="Q189" s="89"/>
    </row>
    <row r="190" spans="1:17" s="90" customFormat="1" ht="12.75" x14ac:dyDescent="0.2">
      <c r="A190" s="89"/>
      <c r="B190" s="89"/>
      <c r="C190" s="89"/>
      <c r="D190" s="89"/>
      <c r="E190" s="89"/>
      <c r="F190" s="89"/>
      <c r="G190" s="89"/>
      <c r="H190" s="89"/>
      <c r="I190" s="89"/>
      <c r="J190" s="89"/>
      <c r="K190" s="89"/>
      <c r="L190" s="89"/>
      <c r="M190" s="89"/>
      <c r="N190" s="89"/>
      <c r="O190" s="89"/>
      <c r="P190" s="89"/>
      <c r="Q190" s="89"/>
    </row>
    <row r="191" spans="1:17" s="90" customFormat="1" ht="12.75" x14ac:dyDescent="0.2">
      <c r="A191" s="89"/>
      <c r="B191" s="89"/>
      <c r="C191" s="89"/>
      <c r="D191" s="89"/>
      <c r="E191" s="89"/>
      <c r="F191" s="89"/>
      <c r="G191" s="89"/>
      <c r="H191" s="89"/>
      <c r="I191" s="89"/>
      <c r="J191" s="89"/>
      <c r="K191" s="89"/>
      <c r="L191" s="89"/>
      <c r="M191" s="89"/>
      <c r="N191" s="89"/>
      <c r="O191" s="89"/>
      <c r="P191" s="89"/>
      <c r="Q191" s="89"/>
    </row>
    <row r="192" spans="1:17" s="90" customFormat="1" ht="12.75" x14ac:dyDescent="0.2">
      <c r="A192" s="89"/>
      <c r="B192" s="89"/>
      <c r="C192" s="89"/>
      <c r="D192" s="89"/>
      <c r="E192" s="89"/>
      <c r="F192" s="89"/>
      <c r="G192" s="89"/>
      <c r="H192" s="89"/>
      <c r="I192" s="89"/>
      <c r="J192" s="89"/>
      <c r="K192" s="89"/>
      <c r="L192" s="89"/>
      <c r="M192" s="89"/>
      <c r="N192" s="89"/>
      <c r="O192" s="89"/>
      <c r="P192" s="89"/>
      <c r="Q192" s="89"/>
    </row>
    <row r="193" spans="1:17" s="90" customFormat="1" ht="12.75" x14ac:dyDescent="0.2">
      <c r="A193" s="89"/>
      <c r="B193" s="89"/>
      <c r="C193" s="89"/>
      <c r="D193" s="89"/>
      <c r="E193" s="89"/>
      <c r="F193" s="89"/>
      <c r="G193" s="89"/>
      <c r="H193" s="89"/>
      <c r="I193" s="89"/>
      <c r="J193" s="89"/>
      <c r="K193" s="89"/>
      <c r="L193" s="89"/>
      <c r="M193" s="89"/>
      <c r="N193" s="89"/>
      <c r="O193" s="89"/>
      <c r="P193" s="89"/>
      <c r="Q193" s="89"/>
    </row>
    <row r="194" spans="1:17" s="90" customFormat="1" ht="12.75" x14ac:dyDescent="0.2">
      <c r="A194" s="89"/>
      <c r="B194" s="89"/>
      <c r="C194" s="89"/>
      <c r="D194" s="89"/>
      <c r="E194" s="89"/>
      <c r="F194" s="89"/>
      <c r="G194" s="89"/>
      <c r="H194" s="89"/>
      <c r="I194" s="89"/>
      <c r="J194" s="89"/>
      <c r="K194" s="89"/>
      <c r="L194" s="89"/>
      <c r="M194" s="89"/>
      <c r="N194" s="89"/>
      <c r="O194" s="89"/>
      <c r="P194" s="89"/>
      <c r="Q194" s="89"/>
    </row>
    <row r="195" spans="1:17" s="90" customFormat="1" ht="12.75" x14ac:dyDescent="0.2">
      <c r="A195" s="89"/>
      <c r="B195" s="89"/>
      <c r="C195" s="89"/>
      <c r="D195" s="89"/>
      <c r="E195" s="89"/>
      <c r="F195" s="89"/>
      <c r="G195" s="89"/>
      <c r="H195" s="89"/>
      <c r="I195" s="89"/>
      <c r="J195" s="89"/>
      <c r="K195" s="89"/>
      <c r="L195" s="89"/>
      <c r="M195" s="89"/>
      <c r="N195" s="89"/>
      <c r="O195" s="89"/>
      <c r="P195" s="89"/>
      <c r="Q195" s="89"/>
    </row>
    <row r="196" spans="1:17" s="90" customFormat="1" ht="12.75" x14ac:dyDescent="0.2">
      <c r="A196" s="89"/>
      <c r="B196" s="89"/>
      <c r="C196" s="89"/>
      <c r="D196" s="89"/>
      <c r="E196" s="89"/>
      <c r="F196" s="89"/>
      <c r="G196" s="89"/>
      <c r="H196" s="89"/>
      <c r="I196" s="89"/>
      <c r="J196" s="89"/>
      <c r="K196" s="89"/>
      <c r="L196" s="89"/>
      <c r="M196" s="89"/>
      <c r="N196" s="89"/>
      <c r="O196" s="89"/>
      <c r="P196" s="89"/>
      <c r="Q196" s="89"/>
    </row>
    <row r="197" spans="1:17" s="90" customFormat="1" ht="12.75" x14ac:dyDescent="0.2">
      <c r="A197" s="89"/>
      <c r="B197" s="89"/>
      <c r="C197" s="89"/>
      <c r="D197" s="89"/>
      <c r="E197" s="89"/>
      <c r="F197" s="89"/>
      <c r="G197" s="89"/>
      <c r="H197" s="89"/>
      <c r="I197" s="89"/>
      <c r="J197" s="89"/>
      <c r="K197" s="89"/>
      <c r="L197" s="89"/>
      <c r="M197" s="89"/>
      <c r="N197" s="89"/>
      <c r="O197" s="89"/>
      <c r="P197" s="89"/>
      <c r="Q197" s="89"/>
    </row>
    <row r="198" spans="1:17" s="90" customFormat="1" ht="12.75" x14ac:dyDescent="0.2">
      <c r="A198" s="89"/>
      <c r="B198" s="89"/>
      <c r="C198" s="89"/>
      <c r="D198" s="89"/>
      <c r="E198" s="89"/>
      <c r="F198" s="89"/>
      <c r="G198" s="89"/>
      <c r="H198" s="89"/>
      <c r="I198" s="89"/>
      <c r="J198" s="89"/>
      <c r="K198" s="89"/>
      <c r="L198" s="89"/>
      <c r="M198" s="89"/>
      <c r="N198" s="89"/>
      <c r="O198" s="89"/>
      <c r="P198" s="89"/>
      <c r="Q198" s="89"/>
    </row>
    <row r="199" spans="1:17" s="90" customFormat="1" ht="12.75" x14ac:dyDescent="0.2">
      <c r="A199" s="89"/>
      <c r="B199" s="89"/>
      <c r="C199" s="89"/>
      <c r="D199" s="89"/>
      <c r="E199" s="89"/>
      <c r="F199" s="89"/>
      <c r="G199" s="89"/>
      <c r="H199" s="89"/>
      <c r="I199" s="89"/>
      <c r="J199" s="89"/>
      <c r="K199" s="89"/>
      <c r="L199" s="89"/>
      <c r="M199" s="89"/>
      <c r="N199" s="89"/>
      <c r="O199" s="89"/>
      <c r="P199" s="89"/>
      <c r="Q199" s="89"/>
    </row>
    <row r="200" spans="1:17" s="90" customFormat="1" ht="12.75" x14ac:dyDescent="0.2">
      <c r="A200" s="89"/>
      <c r="B200" s="89"/>
      <c r="C200" s="89"/>
      <c r="D200" s="89"/>
      <c r="E200" s="89"/>
      <c r="F200" s="89"/>
      <c r="G200" s="89"/>
      <c r="H200" s="89"/>
      <c r="I200" s="89"/>
      <c r="J200" s="89"/>
      <c r="K200" s="89"/>
      <c r="L200" s="89"/>
      <c r="M200" s="89"/>
      <c r="N200" s="89"/>
      <c r="O200" s="89"/>
      <c r="P200" s="89"/>
      <c r="Q200" s="89"/>
    </row>
    <row r="201" spans="1:17" s="90" customFormat="1" ht="12.75" x14ac:dyDescent="0.2">
      <c r="A201" s="89"/>
      <c r="B201" s="89"/>
      <c r="C201" s="89"/>
      <c r="D201" s="89"/>
      <c r="E201" s="89"/>
      <c r="F201" s="89"/>
      <c r="G201" s="89"/>
      <c r="H201" s="89"/>
      <c r="I201" s="89"/>
      <c r="J201" s="89"/>
      <c r="K201" s="89"/>
      <c r="L201" s="89"/>
      <c r="M201" s="89"/>
      <c r="N201" s="89"/>
      <c r="O201" s="89"/>
      <c r="P201" s="89"/>
      <c r="Q201" s="89"/>
    </row>
    <row r="202" spans="1:17" s="90" customFormat="1" ht="12.75" x14ac:dyDescent="0.2">
      <c r="A202" s="89"/>
      <c r="B202" s="89"/>
      <c r="C202" s="89"/>
      <c r="D202" s="89"/>
      <c r="E202" s="89"/>
      <c r="F202" s="89"/>
      <c r="G202" s="89"/>
      <c r="H202" s="89"/>
      <c r="I202" s="89"/>
      <c r="J202" s="89"/>
      <c r="K202" s="89"/>
      <c r="L202" s="89"/>
      <c r="M202" s="89"/>
      <c r="N202" s="89"/>
      <c r="O202" s="89"/>
      <c r="P202" s="89"/>
      <c r="Q202" s="89"/>
    </row>
    <row r="203" spans="1:17" s="90" customFormat="1" ht="12.75" x14ac:dyDescent="0.2">
      <c r="A203" s="89"/>
      <c r="B203" s="89"/>
      <c r="C203" s="89"/>
      <c r="D203" s="89"/>
      <c r="E203" s="89"/>
      <c r="F203" s="89"/>
      <c r="G203" s="89"/>
      <c r="H203" s="89"/>
      <c r="I203" s="89"/>
      <c r="J203" s="89"/>
      <c r="K203" s="89"/>
      <c r="L203" s="89"/>
      <c r="M203" s="89"/>
      <c r="N203" s="89"/>
      <c r="O203" s="89"/>
      <c r="P203" s="89"/>
      <c r="Q203" s="89"/>
    </row>
    <row r="204" spans="1:17" s="90" customFormat="1" ht="12.75" x14ac:dyDescent="0.2">
      <c r="A204" s="89"/>
      <c r="B204" s="89"/>
      <c r="C204" s="89"/>
      <c r="D204" s="89"/>
      <c r="E204" s="89"/>
      <c r="F204" s="89"/>
      <c r="G204" s="89"/>
      <c r="H204" s="89"/>
      <c r="I204" s="89"/>
      <c r="J204" s="89"/>
      <c r="K204" s="89"/>
      <c r="L204" s="89"/>
      <c r="M204" s="89"/>
      <c r="N204" s="89"/>
      <c r="O204" s="89"/>
      <c r="P204" s="89"/>
      <c r="Q204" s="89"/>
    </row>
    <row r="205" spans="1:17" s="90" customFormat="1" ht="12.75" x14ac:dyDescent="0.2">
      <c r="A205" s="89"/>
      <c r="B205" s="89"/>
      <c r="C205" s="89"/>
      <c r="D205" s="89"/>
      <c r="E205" s="89"/>
      <c r="F205" s="89"/>
      <c r="G205" s="89"/>
      <c r="H205" s="89"/>
      <c r="I205" s="89"/>
      <c r="J205" s="89"/>
      <c r="K205" s="89"/>
      <c r="L205" s="89"/>
      <c r="M205" s="89"/>
      <c r="N205" s="89"/>
      <c r="O205" s="89"/>
      <c r="P205" s="89"/>
      <c r="Q205" s="89"/>
    </row>
    <row r="206" spans="1:17" s="90" customFormat="1" ht="12.75" x14ac:dyDescent="0.2">
      <c r="A206" s="89"/>
      <c r="B206" s="89"/>
      <c r="C206" s="89"/>
      <c r="D206" s="89"/>
      <c r="E206" s="89"/>
      <c r="F206" s="89"/>
      <c r="G206" s="89"/>
      <c r="H206" s="89"/>
      <c r="I206" s="89"/>
      <c r="J206" s="89"/>
      <c r="K206" s="89"/>
      <c r="L206" s="89"/>
      <c r="M206" s="89"/>
      <c r="N206" s="89"/>
      <c r="O206" s="89"/>
      <c r="P206" s="89"/>
      <c r="Q206" s="89"/>
    </row>
    <row r="207" spans="1:17" s="90" customFormat="1" ht="12.75" x14ac:dyDescent="0.2">
      <c r="A207" s="89"/>
      <c r="B207" s="89"/>
      <c r="C207" s="89"/>
      <c r="D207" s="89"/>
      <c r="E207" s="89"/>
      <c r="F207" s="89"/>
      <c r="G207" s="89"/>
      <c r="H207" s="89"/>
      <c r="I207" s="89"/>
      <c r="J207" s="89"/>
      <c r="K207" s="89"/>
      <c r="L207" s="89"/>
      <c r="M207" s="89"/>
      <c r="N207" s="89"/>
      <c r="O207" s="89"/>
      <c r="P207" s="89"/>
      <c r="Q207" s="89"/>
    </row>
    <row r="208" spans="1:17" s="90" customFormat="1" ht="12.75" x14ac:dyDescent="0.2">
      <c r="A208" s="89"/>
      <c r="B208" s="89"/>
      <c r="C208" s="89"/>
      <c r="D208" s="89"/>
      <c r="E208" s="89"/>
      <c r="F208" s="89"/>
      <c r="G208" s="89"/>
      <c r="H208" s="89"/>
      <c r="I208" s="89"/>
      <c r="J208" s="89"/>
      <c r="K208" s="89"/>
      <c r="L208" s="89"/>
      <c r="M208" s="89"/>
      <c r="N208" s="89"/>
      <c r="O208" s="89"/>
      <c r="P208" s="89"/>
      <c r="Q208" s="89"/>
    </row>
    <row r="209" spans="1:17" s="90" customFormat="1" ht="12.75" x14ac:dyDescent="0.2">
      <c r="A209" s="89"/>
      <c r="B209" s="89"/>
      <c r="C209" s="89"/>
      <c r="D209" s="89"/>
      <c r="E209" s="89"/>
      <c r="F209" s="89"/>
      <c r="G209" s="89"/>
      <c r="H209" s="89"/>
      <c r="I209" s="89"/>
      <c r="J209" s="89"/>
      <c r="K209" s="89"/>
      <c r="L209" s="89"/>
      <c r="M209" s="89"/>
      <c r="N209" s="89"/>
      <c r="O209" s="89"/>
      <c r="P209" s="89"/>
      <c r="Q209" s="89"/>
    </row>
    <row r="210" spans="1:17" s="90" customFormat="1" ht="12.75" x14ac:dyDescent="0.2">
      <c r="A210" s="89"/>
      <c r="B210" s="89"/>
      <c r="C210" s="89"/>
      <c r="D210" s="89"/>
      <c r="E210" s="89"/>
      <c r="F210" s="89"/>
      <c r="G210" s="89"/>
      <c r="H210" s="89"/>
      <c r="I210" s="89"/>
      <c r="J210" s="89"/>
      <c r="K210" s="89"/>
      <c r="L210" s="89"/>
      <c r="M210" s="89"/>
      <c r="N210" s="89"/>
      <c r="O210" s="89"/>
      <c r="P210" s="89"/>
      <c r="Q210" s="89"/>
    </row>
    <row r="211" spans="1:17" s="90" customFormat="1" ht="12.75" x14ac:dyDescent="0.2">
      <c r="A211" s="89"/>
      <c r="B211" s="89"/>
      <c r="C211" s="89"/>
      <c r="D211" s="89"/>
      <c r="E211" s="89"/>
      <c r="F211" s="89"/>
      <c r="G211" s="89"/>
      <c r="H211" s="89"/>
      <c r="I211" s="89"/>
      <c r="J211" s="89"/>
      <c r="K211" s="89"/>
      <c r="L211" s="89"/>
      <c r="M211" s="89"/>
      <c r="N211" s="89"/>
      <c r="O211" s="89"/>
      <c r="P211" s="89"/>
      <c r="Q211" s="89"/>
    </row>
    <row r="212" spans="1:17" s="90" customFormat="1" ht="12.75" x14ac:dyDescent="0.2">
      <c r="A212" s="89"/>
      <c r="B212" s="89"/>
      <c r="C212" s="89"/>
      <c r="D212" s="89"/>
      <c r="E212" s="89"/>
      <c r="F212" s="89"/>
      <c r="G212" s="89"/>
      <c r="H212" s="89"/>
      <c r="I212" s="89"/>
      <c r="J212" s="89"/>
      <c r="K212" s="89"/>
      <c r="L212" s="89"/>
      <c r="M212" s="89"/>
      <c r="N212" s="89"/>
      <c r="O212" s="89"/>
      <c r="P212" s="89"/>
      <c r="Q212" s="89"/>
    </row>
    <row r="213" spans="1:17" s="90" customFormat="1" ht="12.75" x14ac:dyDescent="0.2">
      <c r="A213" s="89"/>
      <c r="B213" s="89"/>
      <c r="C213" s="89"/>
      <c r="D213" s="89"/>
      <c r="E213" s="89"/>
      <c r="F213" s="89"/>
      <c r="G213" s="89"/>
      <c r="H213" s="89"/>
      <c r="I213" s="89"/>
      <c r="J213" s="89"/>
      <c r="K213" s="89"/>
      <c r="L213" s="89"/>
      <c r="M213" s="89"/>
      <c r="N213" s="89"/>
      <c r="O213" s="89"/>
      <c r="P213" s="89"/>
      <c r="Q213" s="89"/>
    </row>
    <row r="214" spans="1:17" s="90" customFormat="1" ht="12.75" x14ac:dyDescent="0.2">
      <c r="A214" s="89"/>
      <c r="B214" s="89"/>
      <c r="C214" s="89"/>
      <c r="D214" s="89"/>
      <c r="E214" s="89"/>
      <c r="F214" s="89"/>
      <c r="G214" s="89"/>
      <c r="H214" s="89"/>
      <c r="I214" s="89"/>
      <c r="J214" s="89"/>
      <c r="K214" s="89"/>
      <c r="L214" s="89"/>
      <c r="M214" s="89"/>
      <c r="N214" s="89"/>
      <c r="O214" s="89"/>
      <c r="P214" s="89"/>
      <c r="Q214" s="89"/>
    </row>
    <row r="215" spans="1:17" s="90" customFormat="1" ht="12.75" x14ac:dyDescent="0.2">
      <c r="A215" s="89"/>
      <c r="B215" s="89"/>
      <c r="C215" s="89"/>
      <c r="D215" s="89"/>
      <c r="E215" s="89"/>
      <c r="F215" s="89"/>
      <c r="G215" s="89"/>
      <c r="H215" s="89"/>
      <c r="I215" s="89"/>
      <c r="J215" s="89"/>
      <c r="K215" s="89"/>
      <c r="L215" s="89"/>
      <c r="M215" s="89"/>
      <c r="N215" s="89"/>
      <c r="O215" s="89"/>
      <c r="P215" s="89"/>
      <c r="Q215" s="89"/>
    </row>
    <row r="216" spans="1:17" s="90" customFormat="1" ht="12.75" x14ac:dyDescent="0.2">
      <c r="A216" s="89"/>
      <c r="B216" s="89"/>
      <c r="C216" s="89"/>
      <c r="D216" s="89"/>
      <c r="E216" s="89"/>
      <c r="F216" s="89"/>
      <c r="G216" s="89"/>
      <c r="H216" s="89"/>
      <c r="I216" s="89"/>
      <c r="J216" s="89"/>
      <c r="K216" s="89"/>
      <c r="L216" s="89"/>
      <c r="M216" s="89"/>
      <c r="N216" s="89"/>
      <c r="O216" s="89"/>
      <c r="P216" s="89"/>
      <c r="Q216" s="89"/>
    </row>
    <row r="217" spans="1:17" s="90" customFormat="1" ht="12.75" x14ac:dyDescent="0.2">
      <c r="A217" s="89"/>
      <c r="B217" s="89"/>
      <c r="C217" s="89"/>
      <c r="D217" s="89"/>
      <c r="E217" s="89"/>
      <c r="F217" s="89"/>
      <c r="G217" s="89"/>
      <c r="H217" s="89"/>
      <c r="I217" s="89"/>
      <c r="J217" s="89"/>
      <c r="K217" s="89"/>
      <c r="L217" s="89"/>
      <c r="M217" s="89"/>
      <c r="N217" s="89"/>
      <c r="O217" s="89"/>
      <c r="P217" s="89"/>
      <c r="Q217" s="89"/>
    </row>
    <row r="218" spans="1:17" s="90" customFormat="1" ht="12.75" x14ac:dyDescent="0.2">
      <c r="A218" s="89"/>
      <c r="B218" s="89"/>
      <c r="C218" s="89"/>
      <c r="D218" s="89"/>
      <c r="E218" s="89"/>
      <c r="F218" s="89"/>
      <c r="G218" s="89"/>
      <c r="H218" s="89"/>
      <c r="I218" s="89"/>
      <c r="J218" s="89"/>
      <c r="K218" s="89"/>
      <c r="L218" s="89"/>
      <c r="M218" s="89"/>
      <c r="N218" s="89"/>
      <c r="O218" s="89"/>
      <c r="P218" s="89"/>
      <c r="Q218" s="89"/>
    </row>
    <row r="219" spans="1:17" s="90" customFormat="1" ht="12.75" x14ac:dyDescent="0.2">
      <c r="A219" s="89"/>
      <c r="B219" s="89"/>
      <c r="C219" s="89"/>
      <c r="D219" s="89"/>
      <c r="E219" s="89"/>
      <c r="F219" s="89"/>
      <c r="G219" s="89"/>
      <c r="H219" s="89"/>
      <c r="I219" s="89"/>
      <c r="J219" s="89"/>
      <c r="K219" s="89"/>
      <c r="L219" s="89"/>
      <c r="M219" s="89"/>
      <c r="N219" s="89"/>
      <c r="O219" s="89"/>
      <c r="P219" s="89"/>
      <c r="Q219" s="89"/>
    </row>
    <row r="220" spans="1:17" s="90" customFormat="1" ht="12.75" x14ac:dyDescent="0.2">
      <c r="A220" s="89"/>
      <c r="B220" s="89"/>
      <c r="C220" s="89"/>
      <c r="D220" s="89"/>
      <c r="E220" s="89"/>
      <c r="F220" s="89"/>
      <c r="G220" s="89"/>
      <c r="H220" s="89"/>
      <c r="I220" s="89"/>
      <c r="J220" s="89"/>
      <c r="K220" s="89"/>
      <c r="L220" s="89"/>
      <c r="M220" s="89"/>
      <c r="N220" s="89"/>
      <c r="O220" s="89"/>
      <c r="P220" s="89"/>
      <c r="Q220" s="89"/>
    </row>
    <row r="221" spans="1:17" s="90" customFormat="1" ht="12.75" x14ac:dyDescent="0.2">
      <c r="A221" s="89"/>
      <c r="B221" s="89"/>
      <c r="C221" s="89"/>
      <c r="D221" s="89"/>
      <c r="E221" s="89"/>
      <c r="F221" s="89"/>
      <c r="G221" s="89"/>
      <c r="H221" s="89"/>
      <c r="I221" s="89"/>
      <c r="J221" s="89"/>
      <c r="K221" s="89"/>
      <c r="L221" s="89"/>
      <c r="M221" s="89"/>
      <c r="N221" s="89"/>
      <c r="O221" s="89"/>
      <c r="P221" s="89"/>
      <c r="Q221" s="89"/>
    </row>
    <row r="222" spans="1:17" s="90" customFormat="1" ht="12.75" x14ac:dyDescent="0.2">
      <c r="A222" s="89"/>
      <c r="B222" s="89"/>
      <c r="C222" s="89"/>
      <c r="D222" s="89"/>
      <c r="E222" s="89"/>
      <c r="F222" s="89"/>
      <c r="G222" s="89"/>
      <c r="H222" s="89"/>
      <c r="I222" s="89"/>
      <c r="J222" s="89"/>
      <c r="K222" s="89"/>
      <c r="L222" s="89"/>
      <c r="M222" s="89"/>
      <c r="N222" s="89"/>
      <c r="O222" s="89"/>
      <c r="P222" s="89"/>
      <c r="Q222" s="89"/>
    </row>
    <row r="223" spans="1:17" s="90" customFormat="1" ht="12.75" x14ac:dyDescent="0.2">
      <c r="A223" s="89"/>
      <c r="B223" s="89"/>
      <c r="C223" s="89"/>
      <c r="D223" s="89"/>
      <c r="E223" s="89"/>
      <c r="F223" s="89"/>
      <c r="G223" s="89"/>
      <c r="H223" s="89"/>
      <c r="I223" s="89"/>
      <c r="J223" s="89"/>
      <c r="K223" s="89"/>
      <c r="L223" s="89"/>
      <c r="M223" s="89"/>
      <c r="N223" s="89"/>
      <c r="O223" s="89"/>
      <c r="P223" s="89"/>
      <c r="Q223" s="89"/>
    </row>
    <row r="224" spans="1:17" s="90" customFormat="1" ht="12.75" x14ac:dyDescent="0.2">
      <c r="A224" s="89"/>
      <c r="B224" s="89"/>
      <c r="C224" s="89"/>
      <c r="D224" s="89"/>
      <c r="E224" s="89"/>
      <c r="F224" s="89"/>
      <c r="G224" s="89"/>
      <c r="H224" s="89"/>
      <c r="I224" s="89"/>
      <c r="J224" s="89"/>
      <c r="K224" s="89"/>
      <c r="L224" s="89"/>
      <c r="M224" s="89"/>
      <c r="N224" s="89"/>
      <c r="O224" s="89"/>
      <c r="P224" s="89"/>
      <c r="Q224" s="89"/>
    </row>
    <row r="225" spans="1:17" s="90" customFormat="1" ht="12.75" x14ac:dyDescent="0.2">
      <c r="A225" s="89"/>
      <c r="B225" s="89"/>
      <c r="C225" s="89"/>
      <c r="D225" s="89"/>
      <c r="E225" s="89"/>
      <c r="F225" s="89"/>
      <c r="G225" s="89"/>
      <c r="H225" s="89"/>
      <c r="I225" s="89"/>
      <c r="J225" s="89"/>
      <c r="K225" s="89"/>
      <c r="L225" s="89"/>
      <c r="M225" s="89"/>
      <c r="N225" s="89"/>
      <c r="O225" s="89"/>
      <c r="P225" s="89"/>
      <c r="Q225" s="89"/>
    </row>
    <row r="226" spans="1:17" s="90" customFormat="1" ht="12.75" x14ac:dyDescent="0.2">
      <c r="A226" s="89"/>
      <c r="B226" s="89"/>
      <c r="C226" s="89"/>
      <c r="D226" s="89"/>
      <c r="E226" s="89"/>
      <c r="F226" s="89"/>
      <c r="G226" s="89"/>
      <c r="H226" s="89"/>
      <c r="I226" s="89"/>
      <c r="J226" s="89"/>
      <c r="K226" s="89"/>
      <c r="L226" s="89"/>
      <c r="M226" s="89"/>
      <c r="N226" s="89"/>
      <c r="O226" s="89"/>
      <c r="P226" s="89"/>
      <c r="Q226" s="89"/>
    </row>
    <row r="227" spans="1:17" s="90" customFormat="1" ht="12.75" x14ac:dyDescent="0.2">
      <c r="A227" s="89"/>
      <c r="B227" s="89"/>
      <c r="C227" s="89"/>
      <c r="D227" s="89"/>
      <c r="E227" s="89"/>
      <c r="F227" s="89"/>
      <c r="G227" s="89"/>
      <c r="H227" s="89"/>
      <c r="I227" s="89"/>
      <c r="J227" s="89"/>
      <c r="K227" s="89"/>
      <c r="L227" s="89"/>
      <c r="M227" s="89"/>
      <c r="N227" s="89"/>
      <c r="O227" s="89"/>
      <c r="P227" s="89"/>
      <c r="Q227" s="89"/>
    </row>
    <row r="228" spans="1:17" s="90" customFormat="1" ht="12.75" x14ac:dyDescent="0.2">
      <c r="A228" s="89"/>
      <c r="B228" s="89"/>
      <c r="C228" s="89"/>
      <c r="D228" s="89"/>
      <c r="E228" s="89"/>
      <c r="F228" s="89"/>
      <c r="G228" s="89"/>
      <c r="H228" s="89"/>
      <c r="I228" s="89"/>
      <c r="J228" s="89"/>
      <c r="K228" s="89"/>
      <c r="L228" s="89"/>
      <c r="M228" s="89"/>
      <c r="N228" s="89"/>
      <c r="O228" s="89"/>
      <c r="P228" s="89"/>
      <c r="Q228" s="89"/>
    </row>
    <row r="229" spans="1:17" s="90" customFormat="1" ht="12.75" x14ac:dyDescent="0.2">
      <c r="A229" s="89"/>
      <c r="B229" s="89"/>
      <c r="C229" s="89"/>
      <c r="D229" s="89"/>
      <c r="E229" s="89"/>
      <c r="F229" s="89"/>
      <c r="G229" s="89"/>
      <c r="H229" s="89"/>
      <c r="I229" s="89"/>
      <c r="J229" s="89"/>
      <c r="K229" s="89"/>
      <c r="L229" s="89"/>
      <c r="M229" s="89"/>
      <c r="N229" s="89"/>
      <c r="O229" s="89"/>
      <c r="P229" s="89"/>
      <c r="Q229" s="89"/>
    </row>
    <row r="230" spans="1:17" s="90" customFormat="1" ht="12.75" x14ac:dyDescent="0.2">
      <c r="A230" s="89"/>
      <c r="B230" s="89"/>
      <c r="C230" s="89"/>
      <c r="D230" s="89"/>
      <c r="E230" s="89"/>
      <c r="F230" s="89"/>
      <c r="G230" s="89"/>
      <c r="H230" s="89"/>
      <c r="I230" s="89"/>
      <c r="J230" s="89"/>
      <c r="K230" s="89"/>
      <c r="L230" s="89"/>
      <c r="M230" s="89"/>
      <c r="N230" s="89"/>
      <c r="O230" s="89"/>
      <c r="P230" s="89"/>
      <c r="Q230" s="89"/>
    </row>
    <row r="231" spans="1:17" s="90" customFormat="1" ht="12.75" x14ac:dyDescent="0.2">
      <c r="A231" s="89"/>
      <c r="B231" s="89"/>
      <c r="C231" s="89"/>
      <c r="D231" s="89"/>
      <c r="E231" s="89"/>
      <c r="F231" s="89"/>
      <c r="G231" s="89"/>
      <c r="H231" s="89"/>
      <c r="I231" s="89"/>
      <c r="J231" s="89"/>
      <c r="K231" s="89"/>
      <c r="L231" s="89"/>
      <c r="M231" s="89"/>
      <c r="N231" s="89"/>
      <c r="O231" s="89"/>
      <c r="P231" s="89"/>
      <c r="Q231" s="89"/>
    </row>
    <row r="232" spans="1:17" s="90" customFormat="1" ht="12.75" x14ac:dyDescent="0.2">
      <c r="A232" s="89"/>
      <c r="B232" s="89"/>
      <c r="C232" s="89"/>
      <c r="D232" s="89"/>
      <c r="E232" s="89"/>
      <c r="F232" s="89"/>
      <c r="G232" s="89"/>
      <c r="H232" s="89"/>
      <c r="I232" s="89"/>
      <c r="J232" s="89"/>
      <c r="K232" s="89"/>
      <c r="L232" s="89"/>
      <c r="M232" s="89"/>
      <c r="N232" s="89"/>
      <c r="O232" s="89"/>
      <c r="P232" s="89"/>
      <c r="Q232" s="89"/>
    </row>
    <row r="233" spans="1:17" s="90" customFormat="1" ht="12.75" x14ac:dyDescent="0.2">
      <c r="A233" s="89"/>
      <c r="B233" s="89"/>
      <c r="C233" s="89"/>
      <c r="D233" s="89"/>
      <c r="E233" s="89"/>
      <c r="F233" s="89"/>
      <c r="G233" s="89"/>
      <c r="H233" s="89"/>
      <c r="I233" s="89"/>
      <c r="J233" s="89"/>
      <c r="K233" s="89"/>
      <c r="L233" s="89"/>
      <c r="M233" s="89"/>
      <c r="N233" s="89"/>
      <c r="O233" s="89"/>
      <c r="P233" s="89"/>
      <c r="Q233" s="89"/>
    </row>
    <row r="234" spans="1:17" s="90" customFormat="1" ht="12.75" x14ac:dyDescent="0.2">
      <c r="A234" s="89"/>
      <c r="B234" s="89"/>
      <c r="C234" s="89"/>
      <c r="D234" s="89"/>
      <c r="E234" s="89"/>
      <c r="F234" s="89"/>
      <c r="G234" s="89"/>
      <c r="H234" s="89"/>
      <c r="I234" s="89"/>
      <c r="J234" s="89"/>
      <c r="K234" s="89"/>
      <c r="L234" s="89"/>
      <c r="M234" s="89"/>
      <c r="N234" s="89"/>
      <c r="O234" s="89"/>
      <c r="P234" s="89"/>
      <c r="Q234" s="89"/>
    </row>
    <row r="235" spans="1:17" s="90" customFormat="1" ht="12.75" x14ac:dyDescent="0.2">
      <c r="A235" s="89"/>
      <c r="B235" s="89"/>
      <c r="C235" s="89"/>
      <c r="D235" s="89"/>
      <c r="E235" s="89"/>
      <c r="F235" s="89"/>
      <c r="G235" s="89"/>
      <c r="H235" s="89"/>
      <c r="I235" s="89"/>
      <c r="J235" s="89"/>
      <c r="K235" s="89"/>
      <c r="L235" s="89"/>
      <c r="M235" s="89"/>
      <c r="N235" s="89"/>
      <c r="O235" s="89"/>
      <c r="P235" s="89"/>
      <c r="Q235" s="89"/>
    </row>
    <row r="236" spans="1:17" s="90" customFormat="1" ht="12.75" x14ac:dyDescent="0.2">
      <c r="A236" s="89"/>
      <c r="B236" s="89"/>
      <c r="C236" s="89"/>
      <c r="D236" s="89"/>
      <c r="E236" s="89"/>
      <c r="F236" s="89"/>
      <c r="G236" s="89"/>
      <c r="H236" s="89"/>
      <c r="I236" s="89"/>
      <c r="J236" s="89"/>
      <c r="K236" s="89"/>
      <c r="L236" s="89"/>
      <c r="M236" s="89"/>
      <c r="N236" s="89"/>
      <c r="O236" s="89"/>
      <c r="P236" s="89"/>
      <c r="Q236" s="89"/>
    </row>
    <row r="237" spans="1:17" s="90" customFormat="1" ht="12.75" x14ac:dyDescent="0.2">
      <c r="A237" s="89"/>
      <c r="B237" s="89"/>
      <c r="C237" s="89"/>
      <c r="D237" s="89"/>
      <c r="E237" s="89"/>
      <c r="F237" s="89"/>
      <c r="G237" s="89"/>
      <c r="H237" s="89"/>
      <c r="I237" s="89"/>
      <c r="J237" s="89"/>
      <c r="K237" s="89"/>
      <c r="L237" s="89"/>
      <c r="M237" s="89"/>
      <c r="N237" s="89"/>
      <c r="O237" s="89"/>
      <c r="P237" s="89"/>
      <c r="Q237" s="89"/>
    </row>
    <row r="238" spans="1:17" s="90" customFormat="1" ht="12.75" x14ac:dyDescent="0.2">
      <c r="A238" s="89"/>
      <c r="B238" s="89"/>
      <c r="C238" s="89"/>
      <c r="D238" s="89"/>
      <c r="E238" s="89"/>
      <c r="F238" s="89"/>
      <c r="G238" s="89"/>
      <c r="H238" s="89"/>
      <c r="I238" s="89"/>
      <c r="J238" s="89"/>
      <c r="K238" s="89"/>
      <c r="L238" s="89"/>
      <c r="M238" s="89"/>
      <c r="N238" s="89"/>
      <c r="O238" s="89"/>
      <c r="P238" s="89"/>
      <c r="Q238" s="89"/>
    </row>
    <row r="239" spans="1:17" s="90" customFormat="1" ht="12.75" x14ac:dyDescent="0.2">
      <c r="A239" s="89"/>
      <c r="B239" s="89"/>
      <c r="C239" s="89"/>
      <c r="D239" s="89"/>
      <c r="E239" s="89"/>
      <c r="F239" s="89"/>
      <c r="G239" s="89"/>
      <c r="H239" s="89"/>
      <c r="I239" s="89"/>
      <c r="J239" s="89"/>
      <c r="K239" s="89"/>
      <c r="L239" s="89"/>
      <c r="M239" s="89"/>
      <c r="N239" s="89"/>
      <c r="O239" s="89"/>
      <c r="P239" s="89"/>
      <c r="Q239" s="89"/>
    </row>
    <row r="240" spans="1:17" s="90" customFormat="1" ht="12.75" x14ac:dyDescent="0.2">
      <c r="A240" s="89"/>
      <c r="B240" s="89"/>
      <c r="C240" s="89"/>
      <c r="D240" s="89"/>
      <c r="E240" s="89"/>
      <c r="F240" s="89"/>
      <c r="G240" s="89"/>
      <c r="H240" s="89"/>
      <c r="I240" s="89"/>
      <c r="J240" s="89"/>
      <c r="K240" s="89"/>
      <c r="L240" s="89"/>
      <c r="M240" s="89"/>
      <c r="N240" s="89"/>
      <c r="O240" s="89"/>
      <c r="P240" s="89"/>
      <c r="Q240" s="89"/>
    </row>
    <row r="241" spans="1:17" s="90" customFormat="1" ht="12.75" x14ac:dyDescent="0.2">
      <c r="A241" s="89"/>
      <c r="B241" s="89"/>
      <c r="C241" s="89"/>
      <c r="D241" s="89"/>
      <c r="E241" s="89"/>
      <c r="F241" s="89"/>
      <c r="G241" s="89"/>
      <c r="H241" s="89"/>
      <c r="I241" s="89"/>
      <c r="J241" s="89"/>
      <c r="K241" s="89"/>
      <c r="L241" s="89"/>
      <c r="M241" s="89"/>
      <c r="N241" s="89"/>
      <c r="O241" s="89"/>
      <c r="P241" s="89"/>
      <c r="Q241" s="89"/>
    </row>
    <row r="242" spans="1:17" s="90" customFormat="1" ht="12.75" x14ac:dyDescent="0.2">
      <c r="A242" s="89"/>
      <c r="B242" s="89"/>
      <c r="C242" s="89"/>
      <c r="D242" s="89"/>
      <c r="E242" s="89"/>
      <c r="F242" s="89"/>
      <c r="G242" s="89"/>
      <c r="H242" s="89"/>
      <c r="I242" s="89"/>
      <c r="J242" s="89"/>
      <c r="K242" s="89"/>
      <c r="L242" s="89"/>
      <c r="M242" s="89"/>
      <c r="N242" s="89"/>
      <c r="O242" s="89"/>
      <c r="P242" s="89"/>
      <c r="Q242" s="89"/>
    </row>
    <row r="243" spans="1:17" s="90" customFormat="1" ht="12.75" x14ac:dyDescent="0.2">
      <c r="A243" s="89"/>
      <c r="B243" s="89"/>
      <c r="C243" s="89"/>
      <c r="D243" s="89"/>
      <c r="E243" s="89"/>
      <c r="F243" s="89"/>
      <c r="G243" s="89"/>
      <c r="H243" s="89"/>
      <c r="I243" s="89"/>
      <c r="J243" s="89"/>
      <c r="K243" s="89"/>
      <c r="L243" s="89"/>
      <c r="M243" s="89"/>
      <c r="N243" s="89"/>
      <c r="O243" s="89"/>
      <c r="P243" s="89"/>
      <c r="Q243" s="89"/>
    </row>
    <row r="244" spans="1:17" s="90" customFormat="1" ht="12.75" x14ac:dyDescent="0.2">
      <c r="A244" s="89"/>
      <c r="B244" s="89"/>
      <c r="C244" s="89"/>
      <c r="D244" s="89"/>
      <c r="E244" s="89"/>
      <c r="F244" s="89"/>
      <c r="G244" s="89"/>
      <c r="H244" s="89"/>
      <c r="I244" s="89"/>
      <c r="J244" s="89"/>
      <c r="K244" s="89"/>
      <c r="L244" s="89"/>
      <c r="M244" s="89"/>
      <c r="N244" s="89"/>
      <c r="O244" s="89"/>
      <c r="P244" s="89"/>
      <c r="Q244" s="89"/>
    </row>
    <row r="245" spans="1:17" s="90" customFormat="1" ht="12.75" x14ac:dyDescent="0.2">
      <c r="A245" s="89"/>
      <c r="B245" s="89"/>
      <c r="C245" s="89"/>
      <c r="D245" s="89"/>
      <c r="E245" s="89"/>
      <c r="F245" s="89"/>
      <c r="G245" s="89"/>
      <c r="H245" s="89"/>
      <c r="I245" s="89"/>
      <c r="J245" s="89"/>
      <c r="K245" s="89"/>
      <c r="L245" s="89"/>
      <c r="M245" s="89"/>
      <c r="N245" s="89"/>
      <c r="O245" s="89"/>
      <c r="P245" s="89"/>
      <c r="Q245" s="89"/>
    </row>
    <row r="246" spans="1:17" s="90" customFormat="1" ht="12.75" x14ac:dyDescent="0.2">
      <c r="A246" s="89"/>
      <c r="B246" s="89"/>
      <c r="C246" s="89"/>
      <c r="D246" s="89"/>
      <c r="E246" s="89"/>
      <c r="F246" s="89"/>
      <c r="G246" s="89"/>
      <c r="H246" s="89"/>
      <c r="I246" s="89"/>
      <c r="J246" s="89"/>
      <c r="K246" s="89"/>
      <c r="L246" s="89"/>
      <c r="M246" s="89"/>
      <c r="N246" s="89"/>
      <c r="O246" s="89"/>
      <c r="P246" s="89"/>
      <c r="Q246" s="89"/>
    </row>
    <row r="247" spans="1:17" s="90" customFormat="1" ht="12.75" x14ac:dyDescent="0.2">
      <c r="A247" s="89"/>
      <c r="B247" s="89"/>
      <c r="C247" s="89"/>
      <c r="D247" s="89"/>
      <c r="E247" s="89"/>
      <c r="F247" s="89"/>
      <c r="G247" s="89"/>
      <c r="H247" s="89"/>
      <c r="I247" s="89"/>
      <c r="J247" s="89"/>
      <c r="K247" s="89"/>
      <c r="L247" s="89"/>
      <c r="M247" s="89"/>
      <c r="N247" s="89"/>
      <c r="O247" s="89"/>
      <c r="P247" s="89"/>
      <c r="Q247" s="89"/>
    </row>
    <row r="248" spans="1:17" s="90" customFormat="1" ht="12.75" x14ac:dyDescent="0.2">
      <c r="A248" s="89"/>
      <c r="B248" s="89"/>
      <c r="C248" s="89"/>
      <c r="D248" s="89"/>
      <c r="E248" s="89"/>
      <c r="F248" s="89"/>
      <c r="G248" s="89"/>
      <c r="H248" s="89"/>
      <c r="I248" s="89"/>
      <c r="J248" s="89"/>
      <c r="K248" s="89"/>
      <c r="L248" s="89"/>
      <c r="M248" s="89"/>
      <c r="N248" s="89"/>
      <c r="O248" s="89"/>
      <c r="P248" s="89"/>
      <c r="Q248" s="89"/>
    </row>
    <row r="249" spans="1:17" s="90" customFormat="1" ht="12.75" x14ac:dyDescent="0.2">
      <c r="A249" s="89"/>
      <c r="B249" s="89"/>
      <c r="C249" s="89"/>
      <c r="D249" s="89"/>
      <c r="E249" s="89"/>
      <c r="F249" s="89"/>
      <c r="G249" s="89"/>
      <c r="H249" s="89"/>
      <c r="I249" s="89"/>
      <c r="J249" s="89"/>
      <c r="K249" s="89"/>
      <c r="L249" s="89"/>
      <c r="M249" s="89"/>
      <c r="N249" s="89"/>
      <c r="O249" s="89"/>
      <c r="P249" s="89"/>
      <c r="Q249" s="89"/>
    </row>
    <row r="250" spans="1:17" s="90" customFormat="1" ht="12.75" x14ac:dyDescent="0.2">
      <c r="A250" s="89"/>
      <c r="B250" s="89"/>
      <c r="C250" s="89"/>
      <c r="D250" s="89"/>
      <c r="E250" s="89"/>
      <c r="F250" s="89"/>
      <c r="G250" s="89"/>
      <c r="H250" s="89"/>
      <c r="I250" s="89"/>
      <c r="J250" s="89"/>
      <c r="K250" s="89"/>
      <c r="L250" s="89"/>
      <c r="M250" s="89"/>
      <c r="N250" s="89"/>
      <c r="O250" s="89"/>
      <c r="P250" s="89"/>
      <c r="Q250" s="89"/>
    </row>
    <row r="251" spans="1:17" s="90" customFormat="1" ht="12.75" x14ac:dyDescent="0.2">
      <c r="A251" s="89"/>
      <c r="B251" s="89"/>
      <c r="C251" s="89"/>
      <c r="D251" s="89"/>
      <c r="E251" s="89"/>
      <c r="F251" s="89"/>
      <c r="G251" s="89"/>
      <c r="H251" s="89"/>
      <c r="I251" s="89"/>
      <c r="J251" s="89"/>
      <c r="K251" s="89"/>
      <c r="L251" s="89"/>
      <c r="M251" s="89"/>
      <c r="N251" s="89"/>
      <c r="O251" s="89"/>
      <c r="P251" s="89"/>
      <c r="Q251" s="89"/>
    </row>
    <row r="252" spans="1:17" s="90" customFormat="1" ht="12.75" x14ac:dyDescent="0.2">
      <c r="A252" s="89"/>
      <c r="B252" s="89"/>
      <c r="C252" s="89"/>
      <c r="D252" s="89"/>
      <c r="E252" s="89"/>
      <c r="F252" s="89"/>
      <c r="G252" s="89"/>
      <c r="H252" s="89"/>
      <c r="I252" s="89"/>
      <c r="J252" s="89"/>
      <c r="K252" s="89"/>
      <c r="L252" s="89"/>
      <c r="M252" s="89"/>
      <c r="N252" s="89"/>
      <c r="O252" s="89"/>
      <c r="P252" s="89"/>
      <c r="Q252" s="89"/>
    </row>
    <row r="253" spans="1:17" s="90" customFormat="1" ht="12.75" x14ac:dyDescent="0.2">
      <c r="A253" s="89"/>
      <c r="B253" s="89"/>
      <c r="C253" s="89"/>
      <c r="D253" s="89"/>
      <c r="E253" s="89"/>
      <c r="F253" s="89"/>
      <c r="G253" s="89"/>
      <c r="H253" s="89"/>
      <c r="I253" s="89"/>
      <c r="J253" s="89"/>
      <c r="K253" s="89"/>
      <c r="L253" s="89"/>
      <c r="M253" s="89"/>
      <c r="N253" s="89"/>
      <c r="O253" s="89"/>
      <c r="P253" s="89"/>
      <c r="Q253" s="89"/>
    </row>
    <row r="254" spans="1:17" s="90" customFormat="1" ht="12.75" x14ac:dyDescent="0.2">
      <c r="A254" s="89"/>
      <c r="B254" s="89"/>
      <c r="C254" s="89"/>
      <c r="D254" s="89"/>
      <c r="E254" s="89"/>
      <c r="F254" s="89"/>
      <c r="G254" s="89"/>
      <c r="H254" s="89"/>
      <c r="I254" s="89"/>
      <c r="J254" s="89"/>
      <c r="K254" s="89"/>
      <c r="L254" s="89"/>
      <c r="M254" s="89"/>
      <c r="N254" s="89"/>
      <c r="O254" s="89"/>
      <c r="P254" s="89"/>
      <c r="Q254" s="89"/>
    </row>
    <row r="255" spans="1:17" s="90" customFormat="1" ht="12.75" x14ac:dyDescent="0.2">
      <c r="A255" s="89"/>
      <c r="B255" s="89"/>
      <c r="C255" s="89"/>
      <c r="D255" s="89"/>
      <c r="E255" s="89"/>
      <c r="F255" s="89"/>
      <c r="G255" s="89"/>
      <c r="H255" s="89"/>
      <c r="I255" s="89"/>
      <c r="J255" s="89"/>
      <c r="K255" s="89"/>
      <c r="L255" s="89"/>
      <c r="M255" s="89"/>
      <c r="N255" s="89"/>
      <c r="O255" s="89"/>
      <c r="P255" s="89"/>
      <c r="Q255" s="89"/>
    </row>
    <row r="256" spans="1:17" s="90" customFormat="1" ht="12.75" x14ac:dyDescent="0.2">
      <c r="A256" s="89"/>
      <c r="B256" s="89"/>
      <c r="C256" s="89"/>
      <c r="D256" s="89"/>
      <c r="E256" s="89"/>
      <c r="F256" s="89"/>
      <c r="G256" s="89"/>
      <c r="H256" s="89"/>
      <c r="I256" s="89"/>
      <c r="J256" s="89"/>
      <c r="K256" s="89"/>
      <c r="L256" s="89"/>
      <c r="M256" s="89"/>
      <c r="N256" s="89"/>
      <c r="O256" s="89"/>
      <c r="P256" s="89"/>
      <c r="Q256" s="89"/>
    </row>
    <row r="257" spans="1:17" s="90" customFormat="1" ht="12.75" x14ac:dyDescent="0.2">
      <c r="A257" s="89"/>
      <c r="B257" s="89"/>
      <c r="C257" s="89"/>
      <c r="D257" s="89"/>
      <c r="E257" s="89"/>
      <c r="F257" s="89"/>
      <c r="G257" s="89"/>
      <c r="H257" s="89"/>
      <c r="I257" s="89"/>
      <c r="J257" s="89"/>
      <c r="K257" s="89"/>
      <c r="L257" s="89"/>
      <c r="M257" s="89"/>
      <c r="N257" s="89"/>
      <c r="O257" s="89"/>
      <c r="P257" s="89"/>
      <c r="Q257" s="89"/>
    </row>
    <row r="258" spans="1:17" s="90" customFormat="1" ht="12.75" x14ac:dyDescent="0.2">
      <c r="A258" s="89"/>
      <c r="B258" s="89"/>
      <c r="C258" s="89"/>
      <c r="D258" s="89"/>
      <c r="E258" s="89"/>
      <c r="F258" s="89"/>
      <c r="G258" s="89"/>
      <c r="H258" s="89"/>
      <c r="I258" s="89"/>
      <c r="J258" s="89"/>
      <c r="K258" s="89"/>
      <c r="L258" s="89"/>
      <c r="M258" s="89"/>
      <c r="N258" s="89"/>
      <c r="O258" s="89"/>
      <c r="P258" s="89"/>
      <c r="Q258" s="89"/>
    </row>
    <row r="259" spans="1:17" s="90" customFormat="1" ht="12.75" x14ac:dyDescent="0.2">
      <c r="A259" s="89"/>
      <c r="B259" s="89"/>
      <c r="C259" s="89"/>
      <c r="D259" s="89"/>
      <c r="E259" s="89"/>
      <c r="F259" s="89"/>
      <c r="G259" s="89"/>
      <c r="H259" s="89"/>
      <c r="I259" s="89"/>
      <c r="J259" s="89"/>
      <c r="K259" s="89"/>
      <c r="L259" s="89"/>
      <c r="M259" s="89"/>
      <c r="N259" s="89"/>
      <c r="O259" s="89"/>
      <c r="P259" s="89"/>
      <c r="Q259" s="89"/>
    </row>
    <row r="260" spans="1:17" s="90" customFormat="1" ht="12.75" x14ac:dyDescent="0.2">
      <c r="A260" s="89"/>
      <c r="B260" s="89"/>
      <c r="C260" s="89"/>
      <c r="D260" s="89"/>
      <c r="E260" s="89"/>
      <c r="F260" s="89"/>
      <c r="G260" s="89"/>
      <c r="H260" s="89"/>
      <c r="I260" s="89"/>
      <c r="J260" s="89"/>
      <c r="K260" s="89"/>
      <c r="L260" s="89"/>
      <c r="M260" s="89"/>
      <c r="N260" s="89"/>
      <c r="O260" s="89"/>
      <c r="P260" s="89"/>
      <c r="Q260" s="89"/>
    </row>
    <row r="261" spans="1:17" s="90" customFormat="1" ht="12.75" x14ac:dyDescent="0.2">
      <c r="A261" s="89"/>
      <c r="B261" s="89"/>
      <c r="C261" s="89"/>
      <c r="D261" s="89"/>
      <c r="E261" s="89"/>
      <c r="F261" s="89"/>
      <c r="G261" s="89"/>
      <c r="H261" s="89"/>
      <c r="I261" s="89"/>
      <c r="J261" s="89"/>
      <c r="K261" s="89"/>
      <c r="L261" s="89"/>
      <c r="M261" s="89"/>
      <c r="N261" s="89"/>
      <c r="O261" s="89"/>
      <c r="P261" s="89"/>
      <c r="Q261" s="89"/>
    </row>
    <row r="262" spans="1:17" s="90" customFormat="1" ht="12.75" x14ac:dyDescent="0.2">
      <c r="A262" s="89"/>
      <c r="B262" s="89"/>
      <c r="C262" s="89"/>
      <c r="D262" s="89"/>
      <c r="E262" s="89"/>
      <c r="F262" s="89"/>
      <c r="G262" s="89"/>
      <c r="H262" s="89"/>
      <c r="I262" s="89"/>
      <c r="J262" s="89"/>
      <c r="K262" s="89"/>
      <c r="L262" s="89"/>
      <c r="M262" s="89"/>
      <c r="N262" s="89"/>
      <c r="O262" s="89"/>
      <c r="P262" s="89"/>
      <c r="Q262" s="89"/>
    </row>
    <row r="263" spans="1:17" s="90" customFormat="1" ht="12.75" x14ac:dyDescent="0.2">
      <c r="A263" s="89"/>
      <c r="B263" s="89"/>
      <c r="C263" s="89"/>
      <c r="D263" s="89"/>
      <c r="E263" s="89"/>
      <c r="F263" s="89"/>
      <c r="G263" s="89"/>
      <c r="H263" s="89"/>
      <c r="I263" s="89"/>
      <c r="J263" s="89"/>
      <c r="K263" s="89"/>
      <c r="L263" s="89"/>
      <c r="M263" s="89"/>
      <c r="N263" s="89"/>
      <c r="O263" s="89"/>
      <c r="P263" s="89"/>
      <c r="Q263" s="89"/>
    </row>
    <row r="264" spans="1:17" s="90" customFormat="1" ht="12.75" x14ac:dyDescent="0.2">
      <c r="A264" s="89"/>
      <c r="B264" s="89"/>
      <c r="C264" s="89"/>
      <c r="D264" s="89"/>
      <c r="E264" s="89"/>
      <c r="F264" s="89"/>
      <c r="G264" s="89"/>
      <c r="H264" s="89"/>
      <c r="I264" s="89"/>
      <c r="J264" s="89"/>
      <c r="K264" s="89"/>
      <c r="L264" s="89"/>
      <c r="M264" s="89"/>
      <c r="N264" s="89"/>
      <c r="O264" s="89"/>
      <c r="P264" s="89"/>
      <c r="Q264" s="89"/>
    </row>
    <row r="265" spans="1:17" s="90" customFormat="1" ht="12.75" x14ac:dyDescent="0.2">
      <c r="A265" s="89"/>
      <c r="B265" s="89"/>
      <c r="C265" s="89"/>
      <c r="D265" s="89"/>
      <c r="E265" s="89"/>
      <c r="F265" s="89"/>
      <c r="G265" s="89"/>
      <c r="H265" s="89"/>
      <c r="I265" s="89"/>
      <c r="J265" s="89"/>
      <c r="K265" s="89"/>
      <c r="L265" s="89"/>
      <c r="M265" s="89"/>
      <c r="N265" s="89"/>
      <c r="O265" s="89"/>
      <c r="P265" s="89"/>
      <c r="Q265" s="89"/>
    </row>
    <row r="266" spans="1:17" s="90" customFormat="1" ht="12.75" x14ac:dyDescent="0.2">
      <c r="A266" s="89"/>
      <c r="B266" s="89"/>
      <c r="C266" s="89"/>
      <c r="D266" s="89"/>
      <c r="E266" s="89"/>
      <c r="F266" s="89"/>
      <c r="G266" s="89"/>
      <c r="H266" s="89"/>
      <c r="I266" s="89"/>
      <c r="J266" s="89"/>
      <c r="K266" s="89"/>
      <c r="L266" s="89"/>
      <c r="M266" s="89"/>
      <c r="N266" s="89"/>
      <c r="O266" s="89"/>
      <c r="P266" s="89"/>
      <c r="Q266" s="89"/>
    </row>
    <row r="267" spans="1:17" s="90" customFormat="1" ht="12.75" x14ac:dyDescent="0.2">
      <c r="A267" s="89"/>
      <c r="B267" s="89"/>
      <c r="C267" s="89"/>
      <c r="D267" s="89"/>
      <c r="E267" s="89"/>
      <c r="F267" s="89"/>
      <c r="G267" s="89"/>
      <c r="H267" s="89"/>
      <c r="I267" s="89"/>
      <c r="J267" s="89"/>
      <c r="K267" s="89"/>
      <c r="L267" s="89"/>
      <c r="M267" s="89"/>
      <c r="N267" s="89"/>
      <c r="O267" s="89"/>
      <c r="P267" s="89"/>
      <c r="Q267" s="89"/>
    </row>
    <row r="268" spans="1:17" s="90" customFormat="1" ht="12.75" x14ac:dyDescent="0.2">
      <c r="A268" s="89"/>
      <c r="B268" s="89"/>
      <c r="C268" s="89"/>
      <c r="D268" s="89"/>
      <c r="E268" s="89"/>
      <c r="F268" s="89"/>
      <c r="G268" s="89"/>
      <c r="H268" s="89"/>
      <c r="I268" s="89"/>
      <c r="J268" s="89"/>
      <c r="K268" s="89"/>
      <c r="L268" s="89"/>
      <c r="M268" s="89"/>
      <c r="N268" s="89"/>
      <c r="O268" s="89"/>
      <c r="P268" s="89"/>
      <c r="Q268" s="89"/>
    </row>
    <row r="269" spans="1:17" s="90" customFormat="1" ht="12.75" x14ac:dyDescent="0.2">
      <c r="A269" s="89"/>
      <c r="B269" s="89"/>
      <c r="C269" s="89"/>
      <c r="D269" s="89"/>
      <c r="E269" s="89"/>
      <c r="F269" s="89"/>
      <c r="G269" s="89"/>
      <c r="H269" s="89"/>
      <c r="I269" s="89"/>
      <c r="J269" s="89"/>
      <c r="K269" s="89"/>
      <c r="L269" s="89"/>
      <c r="M269" s="89"/>
      <c r="N269" s="89"/>
      <c r="O269" s="89"/>
      <c r="P269" s="89"/>
      <c r="Q269" s="89"/>
    </row>
    <row r="270" spans="1:17" s="90" customFormat="1" ht="12.75" x14ac:dyDescent="0.2">
      <c r="A270" s="89"/>
      <c r="B270" s="89"/>
      <c r="C270" s="89"/>
      <c r="D270" s="89"/>
      <c r="E270" s="89"/>
      <c r="F270" s="89"/>
      <c r="G270" s="89"/>
      <c r="H270" s="89"/>
      <c r="I270" s="89"/>
      <c r="J270" s="89"/>
      <c r="K270" s="89"/>
      <c r="L270" s="89"/>
      <c r="M270" s="89"/>
      <c r="N270" s="89"/>
      <c r="O270" s="89"/>
      <c r="P270" s="89"/>
      <c r="Q270" s="89"/>
    </row>
    <row r="271" spans="1:17" s="90" customFormat="1" ht="12.75" x14ac:dyDescent="0.2">
      <c r="A271" s="89"/>
      <c r="B271" s="89"/>
      <c r="C271" s="89"/>
      <c r="D271" s="89"/>
      <c r="E271" s="89"/>
      <c r="F271" s="89"/>
      <c r="G271" s="89"/>
      <c r="H271" s="89"/>
      <c r="I271" s="89"/>
      <c r="J271" s="89"/>
      <c r="K271" s="89"/>
      <c r="L271" s="89"/>
      <c r="M271" s="89"/>
      <c r="N271" s="89"/>
      <c r="O271" s="89"/>
      <c r="P271" s="89"/>
      <c r="Q271" s="89"/>
    </row>
    <row r="272" spans="1:17" s="90" customFormat="1" ht="12.75" x14ac:dyDescent="0.2">
      <c r="A272" s="89"/>
      <c r="B272" s="89"/>
      <c r="C272" s="89"/>
      <c r="D272" s="89"/>
      <c r="E272" s="89"/>
      <c r="F272" s="89"/>
      <c r="G272" s="89"/>
      <c r="H272" s="89"/>
      <c r="I272" s="89"/>
      <c r="J272" s="89"/>
      <c r="K272" s="89"/>
      <c r="L272" s="89"/>
      <c r="M272" s="89"/>
      <c r="N272" s="89"/>
      <c r="O272" s="89"/>
      <c r="P272" s="89"/>
      <c r="Q272" s="89"/>
    </row>
    <row r="273" spans="1:17" s="90" customFormat="1" ht="12.75" x14ac:dyDescent="0.2">
      <c r="A273" s="89"/>
      <c r="B273" s="89"/>
      <c r="C273" s="89"/>
      <c r="D273" s="89"/>
      <c r="E273" s="89"/>
      <c r="F273" s="89"/>
      <c r="G273" s="89"/>
      <c r="H273" s="89"/>
      <c r="I273" s="89"/>
      <c r="J273" s="89"/>
      <c r="K273" s="89"/>
      <c r="L273" s="89"/>
      <c r="M273" s="89"/>
      <c r="N273" s="89"/>
      <c r="O273" s="89"/>
      <c r="P273" s="89"/>
      <c r="Q273" s="89"/>
    </row>
    <row r="274" spans="1:17" s="90" customFormat="1" ht="12.75" x14ac:dyDescent="0.2">
      <c r="A274" s="89"/>
      <c r="B274" s="89"/>
      <c r="C274" s="89"/>
      <c r="D274" s="89"/>
      <c r="E274" s="89"/>
      <c r="F274" s="89"/>
      <c r="G274" s="89"/>
      <c r="H274" s="89"/>
      <c r="I274" s="89"/>
      <c r="J274" s="89"/>
      <c r="K274" s="89"/>
      <c r="L274" s="89"/>
      <c r="M274" s="89"/>
      <c r="N274" s="89"/>
      <c r="O274" s="89"/>
      <c r="P274" s="89"/>
      <c r="Q274" s="89"/>
    </row>
    <row r="275" spans="1:17" s="90" customFormat="1" ht="12.75" x14ac:dyDescent="0.2">
      <c r="A275" s="89"/>
      <c r="B275" s="89"/>
      <c r="C275" s="89"/>
      <c r="D275" s="89"/>
      <c r="E275" s="89"/>
      <c r="F275" s="89"/>
      <c r="G275" s="89"/>
      <c r="H275" s="89"/>
      <c r="I275" s="89"/>
      <c r="J275" s="89"/>
      <c r="K275" s="89"/>
      <c r="L275" s="89"/>
      <c r="M275" s="89"/>
      <c r="N275" s="89"/>
      <c r="O275" s="89"/>
      <c r="P275" s="89"/>
      <c r="Q275" s="89"/>
    </row>
    <row r="276" spans="1:17" s="90" customFormat="1" ht="12.75" x14ac:dyDescent="0.2">
      <c r="A276" s="89"/>
      <c r="B276" s="89"/>
      <c r="C276" s="89"/>
      <c r="D276" s="89"/>
      <c r="E276" s="89"/>
      <c r="F276" s="89"/>
      <c r="G276" s="89"/>
      <c r="H276" s="89"/>
      <c r="I276" s="89"/>
      <c r="J276" s="89"/>
      <c r="K276" s="89"/>
      <c r="L276" s="89"/>
      <c r="M276" s="89"/>
      <c r="N276" s="89"/>
      <c r="O276" s="89"/>
      <c r="P276" s="89"/>
      <c r="Q276" s="89"/>
    </row>
    <row r="277" spans="1:17" s="90" customFormat="1" ht="12.75" x14ac:dyDescent="0.2">
      <c r="A277" s="89"/>
      <c r="B277" s="89"/>
      <c r="C277" s="89"/>
      <c r="D277" s="89"/>
      <c r="E277" s="89"/>
      <c r="F277" s="89"/>
      <c r="G277" s="89"/>
      <c r="H277" s="89"/>
      <c r="I277" s="89"/>
      <c r="J277" s="89"/>
      <c r="K277" s="89"/>
      <c r="L277" s="89"/>
      <c r="M277" s="89"/>
      <c r="N277" s="89"/>
      <c r="O277" s="89"/>
      <c r="P277" s="89"/>
      <c r="Q277" s="89"/>
    </row>
    <row r="278" spans="1:17" s="90" customFormat="1" ht="12.75" x14ac:dyDescent="0.2">
      <c r="A278" s="89"/>
      <c r="B278" s="89"/>
      <c r="C278" s="89"/>
      <c r="D278" s="89"/>
      <c r="E278" s="89"/>
      <c r="F278" s="89"/>
      <c r="G278" s="89"/>
      <c r="H278" s="89"/>
      <c r="I278" s="89"/>
      <c r="J278" s="89"/>
      <c r="K278" s="89"/>
      <c r="L278" s="89"/>
      <c r="M278" s="89"/>
      <c r="N278" s="89"/>
      <c r="O278" s="89"/>
      <c r="P278" s="89"/>
      <c r="Q278" s="89"/>
    </row>
    <row r="279" spans="1:17" s="90" customFormat="1" ht="12.75" x14ac:dyDescent="0.2">
      <c r="A279" s="89"/>
      <c r="B279" s="89"/>
      <c r="C279" s="89"/>
      <c r="D279" s="89"/>
      <c r="E279" s="89"/>
      <c r="F279" s="89"/>
      <c r="G279" s="89"/>
      <c r="H279" s="89"/>
      <c r="I279" s="89"/>
      <c r="J279" s="89"/>
      <c r="K279" s="89"/>
      <c r="L279" s="89"/>
      <c r="M279" s="89"/>
      <c r="N279" s="89"/>
      <c r="O279" s="89"/>
      <c r="P279" s="89"/>
      <c r="Q279" s="89"/>
    </row>
    <row r="280" spans="1:17" s="90" customFormat="1" ht="12.75" x14ac:dyDescent="0.2">
      <c r="A280" s="89"/>
      <c r="B280" s="89"/>
      <c r="C280" s="89"/>
      <c r="D280" s="89"/>
      <c r="E280" s="89"/>
      <c r="F280" s="89"/>
      <c r="G280" s="89"/>
      <c r="H280" s="89"/>
      <c r="I280" s="89"/>
      <c r="J280" s="89"/>
      <c r="K280" s="89"/>
      <c r="L280" s="89"/>
      <c r="M280" s="89"/>
      <c r="N280" s="89"/>
      <c r="O280" s="89"/>
      <c r="P280" s="89"/>
      <c r="Q280" s="89"/>
    </row>
    <row r="281" spans="1:17" s="90" customFormat="1" ht="12.75" x14ac:dyDescent="0.2">
      <c r="A281" s="89"/>
      <c r="B281" s="89"/>
      <c r="C281" s="89"/>
      <c r="D281" s="89"/>
      <c r="E281" s="89"/>
      <c r="F281" s="89"/>
      <c r="G281" s="89"/>
      <c r="H281" s="89"/>
      <c r="I281" s="89"/>
      <c r="J281" s="89"/>
      <c r="K281" s="89"/>
      <c r="L281" s="89"/>
      <c r="M281" s="89"/>
      <c r="N281" s="89"/>
      <c r="O281" s="89"/>
      <c r="P281" s="89"/>
      <c r="Q281" s="89"/>
    </row>
    <row r="282" spans="1:17" s="90" customFormat="1" ht="12.75" x14ac:dyDescent="0.2">
      <c r="A282" s="89"/>
      <c r="B282" s="89"/>
      <c r="C282" s="89"/>
      <c r="D282" s="89"/>
      <c r="E282" s="89"/>
      <c r="F282" s="89"/>
      <c r="G282" s="89"/>
      <c r="H282" s="89"/>
      <c r="I282" s="89"/>
      <c r="J282" s="89"/>
      <c r="K282" s="89"/>
      <c r="L282" s="89"/>
      <c r="M282" s="89"/>
      <c r="N282" s="89"/>
      <c r="O282" s="89"/>
      <c r="P282" s="89"/>
      <c r="Q282" s="89"/>
    </row>
    <row r="283" spans="1:17" s="90" customFormat="1" ht="12.75" x14ac:dyDescent="0.2">
      <c r="A283" s="89"/>
      <c r="B283" s="89"/>
      <c r="C283" s="89"/>
      <c r="D283" s="89"/>
      <c r="E283" s="89"/>
      <c r="F283" s="89"/>
      <c r="G283" s="89"/>
      <c r="H283" s="89"/>
      <c r="I283" s="89"/>
      <c r="J283" s="89"/>
      <c r="K283" s="89"/>
      <c r="L283" s="89"/>
      <c r="M283" s="89"/>
      <c r="N283" s="89"/>
      <c r="O283" s="89"/>
      <c r="P283" s="89"/>
      <c r="Q283" s="89"/>
    </row>
    <row r="284" spans="1:17" s="90" customFormat="1" ht="12.75" x14ac:dyDescent="0.2">
      <c r="A284" s="89"/>
      <c r="B284" s="89"/>
      <c r="C284" s="89"/>
      <c r="D284" s="89"/>
      <c r="E284" s="89"/>
      <c r="F284" s="89"/>
      <c r="G284" s="89"/>
      <c r="H284" s="89"/>
      <c r="I284" s="89"/>
      <c r="J284" s="89"/>
      <c r="K284" s="89"/>
      <c r="L284" s="89"/>
      <c r="M284" s="89"/>
      <c r="N284" s="89"/>
      <c r="O284" s="89"/>
      <c r="P284" s="89"/>
      <c r="Q284" s="89"/>
    </row>
    <row r="285" spans="1:17" s="90" customFormat="1" ht="12.75" x14ac:dyDescent="0.2">
      <c r="A285" s="89"/>
      <c r="B285" s="89"/>
      <c r="C285" s="89"/>
      <c r="D285" s="89"/>
      <c r="E285" s="89"/>
      <c r="F285" s="89"/>
      <c r="G285" s="89"/>
      <c r="H285" s="89"/>
      <c r="I285" s="89"/>
      <c r="J285" s="89"/>
      <c r="K285" s="89"/>
      <c r="L285" s="89"/>
      <c r="M285" s="89"/>
      <c r="N285" s="89"/>
      <c r="O285" s="89"/>
      <c r="P285" s="89"/>
      <c r="Q285" s="89"/>
    </row>
    <row r="286" spans="1:17" s="90" customFormat="1" ht="12.75" x14ac:dyDescent="0.2">
      <c r="A286" s="89"/>
      <c r="B286" s="89"/>
      <c r="C286" s="89"/>
      <c r="D286" s="89"/>
      <c r="E286" s="89"/>
      <c r="F286" s="89"/>
      <c r="G286" s="89"/>
      <c r="H286" s="89"/>
      <c r="I286" s="89"/>
      <c r="J286" s="89"/>
      <c r="K286" s="89"/>
      <c r="L286" s="89"/>
      <c r="M286" s="89"/>
      <c r="N286" s="89"/>
      <c r="O286" s="89"/>
      <c r="P286" s="89"/>
      <c r="Q286" s="89"/>
    </row>
    <row r="287" spans="1:17" s="90" customFormat="1" ht="12.75" x14ac:dyDescent="0.2">
      <c r="A287" s="89"/>
      <c r="B287" s="89"/>
      <c r="C287" s="89"/>
      <c r="D287" s="89"/>
      <c r="E287" s="89"/>
      <c r="F287" s="89"/>
      <c r="G287" s="89"/>
      <c r="H287" s="89"/>
      <c r="I287" s="89"/>
      <c r="J287" s="89"/>
      <c r="K287" s="89"/>
      <c r="L287" s="89"/>
      <c r="M287" s="89"/>
      <c r="N287" s="89"/>
      <c r="O287" s="89"/>
      <c r="P287" s="89"/>
      <c r="Q287" s="89"/>
    </row>
    <row r="288" spans="1:17" s="90" customFormat="1" ht="12.75" x14ac:dyDescent="0.2">
      <c r="A288" s="89"/>
      <c r="B288" s="89"/>
      <c r="C288" s="89"/>
      <c r="D288" s="89"/>
      <c r="E288" s="89"/>
      <c r="F288" s="89"/>
      <c r="G288" s="89"/>
      <c r="H288" s="89"/>
      <c r="I288" s="89"/>
      <c r="J288" s="89"/>
      <c r="K288" s="89"/>
      <c r="L288" s="89"/>
      <c r="M288" s="89"/>
      <c r="N288" s="89"/>
      <c r="O288" s="89"/>
      <c r="P288" s="89"/>
      <c r="Q288" s="89"/>
    </row>
    <row r="289" spans="1:17" s="90" customFormat="1" ht="12.75" x14ac:dyDescent="0.2">
      <c r="A289" s="89"/>
      <c r="B289" s="89"/>
      <c r="C289" s="89"/>
      <c r="D289" s="89"/>
      <c r="E289" s="89"/>
      <c r="F289" s="89"/>
      <c r="G289" s="89"/>
      <c r="H289" s="89"/>
      <c r="I289" s="89"/>
      <c r="J289" s="89"/>
      <c r="K289" s="89"/>
      <c r="L289" s="89"/>
      <c r="M289" s="89"/>
      <c r="N289" s="89"/>
      <c r="O289" s="89"/>
      <c r="P289" s="89"/>
      <c r="Q289" s="89"/>
    </row>
    <row r="290" spans="1:17" s="90" customFormat="1" ht="12.75" x14ac:dyDescent="0.2">
      <c r="A290" s="89"/>
      <c r="B290" s="89"/>
      <c r="C290" s="89"/>
      <c r="D290" s="89"/>
      <c r="E290" s="89"/>
      <c r="F290" s="89"/>
      <c r="G290" s="89"/>
      <c r="H290" s="89"/>
      <c r="I290" s="89"/>
      <c r="J290" s="89"/>
      <c r="K290" s="89"/>
      <c r="L290" s="89"/>
      <c r="M290" s="89"/>
      <c r="N290" s="89"/>
      <c r="O290" s="89"/>
      <c r="P290" s="89"/>
      <c r="Q290" s="89"/>
    </row>
    <row r="291" spans="1:17" s="90" customFormat="1" ht="12.75" x14ac:dyDescent="0.2">
      <c r="A291" s="89"/>
      <c r="B291" s="89"/>
      <c r="C291" s="89"/>
      <c r="D291" s="89"/>
      <c r="E291" s="89"/>
      <c r="F291" s="89"/>
      <c r="G291" s="89"/>
      <c r="H291" s="89"/>
      <c r="I291" s="89"/>
      <c r="J291" s="89"/>
      <c r="K291" s="89"/>
      <c r="L291" s="89"/>
      <c r="M291" s="89"/>
      <c r="N291" s="89"/>
      <c r="O291" s="89"/>
      <c r="P291" s="89"/>
      <c r="Q291" s="89"/>
    </row>
    <row r="292" spans="1:17" s="90" customFormat="1" ht="12.75" x14ac:dyDescent="0.2">
      <c r="A292" s="89"/>
      <c r="B292" s="89"/>
      <c r="C292" s="89"/>
      <c r="D292" s="89"/>
      <c r="E292" s="89"/>
      <c r="F292" s="89"/>
      <c r="G292" s="89"/>
      <c r="H292" s="89"/>
      <c r="I292" s="89"/>
      <c r="J292" s="89"/>
      <c r="K292" s="89"/>
      <c r="L292" s="89"/>
      <c r="M292" s="89"/>
      <c r="N292" s="89"/>
      <c r="O292" s="89"/>
      <c r="P292" s="89"/>
      <c r="Q292" s="89"/>
    </row>
    <row r="293" spans="1:17" s="90" customFormat="1" ht="12.75" x14ac:dyDescent="0.2">
      <c r="A293" s="89"/>
      <c r="B293" s="89"/>
      <c r="C293" s="89"/>
      <c r="D293" s="89"/>
      <c r="E293" s="89"/>
      <c r="F293" s="89"/>
      <c r="G293" s="89"/>
      <c r="H293" s="89"/>
      <c r="I293" s="89"/>
      <c r="J293" s="89"/>
      <c r="K293" s="89"/>
      <c r="L293" s="89"/>
      <c r="M293" s="89"/>
      <c r="N293" s="89"/>
      <c r="O293" s="89"/>
      <c r="P293" s="89"/>
      <c r="Q293" s="89"/>
    </row>
    <row r="294" spans="1:17" s="90" customFormat="1" ht="12.75" x14ac:dyDescent="0.2">
      <c r="A294" s="89"/>
      <c r="B294" s="89"/>
      <c r="C294" s="89"/>
      <c r="D294" s="89"/>
      <c r="E294" s="89"/>
      <c r="F294" s="89"/>
      <c r="G294" s="89"/>
      <c r="H294" s="89"/>
      <c r="I294" s="89"/>
      <c r="J294" s="89"/>
      <c r="K294" s="89"/>
      <c r="L294" s="89"/>
      <c r="M294" s="89"/>
      <c r="N294" s="89"/>
      <c r="O294" s="89"/>
      <c r="P294" s="89"/>
      <c r="Q294" s="89"/>
    </row>
    <row r="295" spans="1:17" s="90" customFormat="1" ht="12.75" x14ac:dyDescent="0.2">
      <c r="A295" s="89"/>
      <c r="B295" s="89"/>
      <c r="C295" s="89"/>
      <c r="D295" s="89"/>
      <c r="E295" s="89"/>
      <c r="F295" s="89"/>
      <c r="G295" s="89"/>
      <c r="H295" s="89"/>
      <c r="I295" s="89"/>
      <c r="J295" s="89"/>
      <c r="K295" s="89"/>
      <c r="L295" s="89"/>
      <c r="M295" s="89"/>
      <c r="N295" s="89"/>
      <c r="O295" s="89"/>
      <c r="P295" s="89"/>
      <c r="Q295" s="89"/>
    </row>
    <row r="296" spans="1:17" s="90" customFormat="1" ht="12.75" x14ac:dyDescent="0.2">
      <c r="A296" s="89"/>
      <c r="B296" s="89"/>
      <c r="C296" s="89"/>
      <c r="D296" s="89"/>
      <c r="E296" s="89"/>
      <c r="F296" s="89"/>
      <c r="G296" s="89"/>
      <c r="H296" s="89"/>
      <c r="I296" s="89"/>
      <c r="J296" s="89"/>
      <c r="K296" s="89"/>
      <c r="L296" s="89"/>
      <c r="M296" s="89"/>
      <c r="N296" s="89"/>
      <c r="O296" s="89"/>
      <c r="P296" s="89"/>
      <c r="Q296" s="89"/>
    </row>
    <row r="297" spans="1:17" s="90" customFormat="1" ht="12.75" x14ac:dyDescent="0.2">
      <c r="A297" s="89"/>
      <c r="B297" s="89"/>
      <c r="C297" s="89"/>
      <c r="D297" s="89"/>
      <c r="E297" s="89"/>
      <c r="F297" s="89"/>
      <c r="G297" s="89"/>
      <c r="H297" s="89"/>
      <c r="I297" s="89"/>
      <c r="J297" s="89"/>
      <c r="K297" s="89"/>
      <c r="L297" s="89"/>
      <c r="M297" s="89"/>
      <c r="N297" s="89"/>
      <c r="O297" s="89"/>
      <c r="P297" s="89"/>
      <c r="Q297" s="89"/>
    </row>
    <row r="298" spans="1:17" s="90" customFormat="1" ht="12.75" x14ac:dyDescent="0.2">
      <c r="A298" s="89"/>
      <c r="B298" s="89"/>
      <c r="C298" s="89"/>
      <c r="D298" s="89"/>
      <c r="E298" s="89"/>
      <c r="F298" s="89"/>
      <c r="G298" s="89"/>
      <c r="H298" s="89"/>
      <c r="I298" s="89"/>
      <c r="J298" s="89"/>
      <c r="K298" s="89"/>
      <c r="L298" s="89"/>
      <c r="M298" s="89"/>
      <c r="N298" s="89"/>
      <c r="O298" s="89"/>
      <c r="P298" s="89"/>
      <c r="Q298" s="89"/>
    </row>
    <row r="299" spans="1:17" s="90" customFormat="1" ht="12.75" x14ac:dyDescent="0.2">
      <c r="A299" s="89"/>
      <c r="B299" s="89"/>
      <c r="C299" s="89"/>
      <c r="D299" s="89"/>
      <c r="E299" s="89"/>
      <c r="F299" s="89"/>
      <c r="G299" s="89"/>
      <c r="H299" s="89"/>
      <c r="I299" s="89"/>
      <c r="J299" s="89"/>
      <c r="K299" s="89"/>
      <c r="L299" s="89"/>
      <c r="M299" s="89"/>
      <c r="N299" s="89"/>
      <c r="O299" s="89"/>
      <c r="P299" s="89"/>
      <c r="Q299" s="89"/>
    </row>
    <row r="300" spans="1:17" s="90" customFormat="1" ht="12.75" x14ac:dyDescent="0.2">
      <c r="A300" s="89"/>
      <c r="B300" s="89"/>
      <c r="C300" s="89"/>
      <c r="D300" s="89"/>
      <c r="E300" s="89"/>
      <c r="F300" s="89"/>
      <c r="G300" s="89"/>
      <c r="H300" s="89"/>
      <c r="I300" s="89"/>
      <c r="J300" s="89"/>
      <c r="K300" s="89"/>
      <c r="L300" s="89"/>
      <c r="M300" s="89"/>
      <c r="N300" s="89"/>
      <c r="O300" s="89"/>
      <c r="P300" s="89"/>
      <c r="Q300" s="89"/>
    </row>
    <row r="301" spans="1:17" s="90" customFormat="1" ht="12.75" x14ac:dyDescent="0.2">
      <c r="A301" s="89"/>
      <c r="B301" s="89"/>
      <c r="C301" s="89"/>
      <c r="D301" s="89"/>
      <c r="E301" s="89"/>
      <c r="F301" s="89"/>
      <c r="G301" s="89"/>
      <c r="H301" s="89"/>
      <c r="I301" s="89"/>
      <c r="J301" s="89"/>
      <c r="K301" s="89"/>
      <c r="L301" s="89"/>
      <c r="M301" s="89"/>
      <c r="N301" s="89"/>
      <c r="O301" s="89"/>
      <c r="P301" s="89"/>
      <c r="Q301" s="89"/>
    </row>
    <row r="302" spans="1:17" s="90" customFormat="1" ht="12.75" x14ac:dyDescent="0.2">
      <c r="A302" s="89"/>
      <c r="B302" s="89"/>
      <c r="C302" s="89"/>
      <c r="D302" s="89"/>
      <c r="E302" s="89"/>
      <c r="F302" s="89"/>
      <c r="G302" s="89"/>
      <c r="H302" s="89"/>
      <c r="I302" s="89"/>
      <c r="J302" s="89"/>
      <c r="K302" s="89"/>
      <c r="L302" s="89"/>
      <c r="M302" s="89"/>
      <c r="N302" s="89"/>
      <c r="O302" s="89"/>
      <c r="P302" s="89"/>
      <c r="Q302" s="89"/>
    </row>
    <row r="303" spans="1:17" s="90" customFormat="1" ht="12.75" x14ac:dyDescent="0.2">
      <c r="A303" s="89"/>
      <c r="B303" s="89"/>
      <c r="C303" s="89"/>
      <c r="D303" s="89"/>
      <c r="E303" s="89"/>
      <c r="F303" s="89"/>
      <c r="G303" s="89"/>
      <c r="H303" s="89"/>
      <c r="I303" s="89"/>
      <c r="J303" s="89"/>
      <c r="K303" s="89"/>
      <c r="L303" s="89"/>
      <c r="M303" s="89"/>
      <c r="N303" s="89"/>
      <c r="O303" s="89"/>
      <c r="P303" s="89"/>
      <c r="Q303" s="89"/>
    </row>
    <row r="304" spans="1:17" s="90" customFormat="1" ht="12.75" x14ac:dyDescent="0.2">
      <c r="A304" s="89"/>
      <c r="B304" s="89"/>
      <c r="C304" s="89"/>
      <c r="D304" s="89"/>
      <c r="E304" s="89"/>
      <c r="F304" s="89"/>
      <c r="G304" s="89"/>
      <c r="H304" s="89"/>
      <c r="I304" s="89"/>
      <c r="J304" s="89"/>
      <c r="K304" s="89"/>
      <c r="L304" s="89"/>
      <c r="M304" s="89"/>
      <c r="N304" s="89"/>
      <c r="O304" s="89"/>
      <c r="P304" s="89"/>
      <c r="Q304" s="89"/>
    </row>
    <row r="305" spans="1:17" s="90" customFormat="1" ht="12.75" x14ac:dyDescent="0.2">
      <c r="A305" s="89"/>
      <c r="B305" s="89"/>
      <c r="C305" s="89"/>
      <c r="D305" s="89"/>
      <c r="E305" s="89"/>
      <c r="F305" s="89"/>
      <c r="G305" s="89"/>
      <c r="H305" s="89"/>
      <c r="I305" s="89"/>
      <c r="J305" s="89"/>
      <c r="K305" s="89"/>
      <c r="L305" s="89"/>
      <c r="M305" s="89"/>
      <c r="N305" s="89"/>
      <c r="O305" s="89"/>
      <c r="P305" s="89"/>
      <c r="Q305" s="89"/>
    </row>
    <row r="306" spans="1:17" s="90" customFormat="1" ht="12.75" x14ac:dyDescent="0.2">
      <c r="A306" s="89"/>
      <c r="B306" s="89"/>
      <c r="C306" s="89"/>
      <c r="D306" s="89"/>
      <c r="E306" s="89"/>
      <c r="F306" s="89"/>
      <c r="G306" s="89"/>
      <c r="H306" s="89"/>
      <c r="I306" s="89"/>
      <c r="J306" s="89"/>
      <c r="K306" s="89"/>
      <c r="L306" s="89"/>
      <c r="M306" s="89"/>
      <c r="N306" s="89"/>
      <c r="O306" s="89"/>
      <c r="P306" s="89"/>
      <c r="Q306" s="89"/>
    </row>
    <row r="307" spans="1:17" s="90" customFormat="1" ht="12.75" x14ac:dyDescent="0.2">
      <c r="A307" s="89"/>
      <c r="B307" s="89"/>
      <c r="C307" s="89"/>
      <c r="D307" s="89"/>
      <c r="E307" s="89"/>
      <c r="F307" s="89"/>
      <c r="G307" s="89"/>
      <c r="H307" s="89"/>
      <c r="I307" s="89"/>
      <c r="J307" s="89"/>
      <c r="K307" s="89"/>
      <c r="L307" s="89"/>
      <c r="M307" s="89"/>
      <c r="N307" s="89"/>
      <c r="O307" s="89"/>
      <c r="P307" s="89"/>
      <c r="Q307" s="89"/>
    </row>
    <row r="308" spans="1:17" s="90" customFormat="1" ht="12.75" x14ac:dyDescent="0.2">
      <c r="A308" s="89"/>
      <c r="B308" s="89"/>
      <c r="C308" s="89"/>
      <c r="D308" s="89"/>
      <c r="E308" s="89"/>
      <c r="F308" s="89"/>
      <c r="G308" s="89"/>
      <c r="H308" s="89"/>
      <c r="I308" s="89"/>
      <c r="J308" s="89"/>
      <c r="K308" s="89"/>
      <c r="L308" s="89"/>
      <c r="M308" s="89"/>
      <c r="N308" s="89"/>
      <c r="O308" s="89"/>
      <c r="P308" s="89"/>
      <c r="Q308" s="89"/>
    </row>
    <row r="309" spans="1:17" s="90" customFormat="1" ht="12.75" x14ac:dyDescent="0.2">
      <c r="A309" s="89"/>
      <c r="B309" s="89"/>
      <c r="C309" s="89"/>
      <c r="D309" s="89"/>
      <c r="E309" s="89"/>
      <c r="F309" s="89"/>
      <c r="G309" s="89"/>
      <c r="H309" s="89"/>
      <c r="I309" s="89"/>
      <c r="J309" s="89"/>
      <c r="K309" s="89"/>
      <c r="L309" s="89"/>
      <c r="M309" s="89"/>
      <c r="N309" s="89"/>
      <c r="O309" s="89"/>
      <c r="P309" s="89"/>
      <c r="Q309" s="89"/>
    </row>
    <row r="310" spans="1:17" s="90" customFormat="1" ht="12.75" x14ac:dyDescent="0.2">
      <c r="A310" s="89"/>
      <c r="B310" s="89"/>
      <c r="C310" s="89"/>
      <c r="D310" s="89"/>
      <c r="E310" s="89"/>
      <c r="F310" s="89"/>
      <c r="G310" s="89"/>
      <c r="H310" s="89"/>
      <c r="I310" s="89"/>
      <c r="J310" s="89"/>
      <c r="K310" s="89"/>
      <c r="L310" s="89"/>
      <c r="M310" s="89"/>
      <c r="N310" s="89"/>
      <c r="O310" s="89"/>
      <c r="P310" s="89"/>
      <c r="Q310" s="89"/>
    </row>
    <row r="311" spans="1:17" s="90" customFormat="1" ht="12.75" x14ac:dyDescent="0.2">
      <c r="A311" s="89"/>
      <c r="B311" s="89"/>
      <c r="C311" s="89"/>
      <c r="D311" s="89"/>
      <c r="E311" s="89"/>
      <c r="F311" s="89"/>
      <c r="G311" s="89"/>
      <c r="H311" s="89"/>
      <c r="I311" s="89"/>
      <c r="J311" s="89"/>
      <c r="K311" s="89"/>
      <c r="L311" s="89"/>
      <c r="M311" s="89"/>
      <c r="N311" s="89"/>
      <c r="O311" s="89"/>
      <c r="P311" s="89"/>
      <c r="Q311" s="89"/>
    </row>
    <row r="312" spans="1:17" s="90" customFormat="1" ht="12.75" x14ac:dyDescent="0.2">
      <c r="A312" s="89"/>
      <c r="B312" s="89"/>
      <c r="C312" s="89"/>
      <c r="D312" s="89"/>
      <c r="E312" s="89"/>
      <c r="F312" s="89"/>
      <c r="G312" s="89"/>
      <c r="H312" s="89"/>
      <c r="I312" s="89"/>
      <c r="J312" s="89"/>
      <c r="K312" s="89"/>
      <c r="L312" s="89"/>
      <c r="M312" s="89"/>
      <c r="N312" s="89"/>
      <c r="O312" s="89"/>
      <c r="P312" s="89"/>
      <c r="Q312" s="89"/>
    </row>
    <row r="313" spans="1:17" s="90" customFormat="1" ht="12.75" x14ac:dyDescent="0.2">
      <c r="A313" s="89"/>
      <c r="B313" s="89"/>
      <c r="C313" s="89"/>
      <c r="D313" s="89"/>
      <c r="E313" s="89"/>
      <c r="F313" s="89"/>
      <c r="G313" s="89"/>
      <c r="H313" s="89"/>
      <c r="I313" s="89"/>
      <c r="J313" s="89"/>
      <c r="K313" s="89"/>
      <c r="L313" s="89"/>
      <c r="M313" s="89"/>
      <c r="N313" s="89"/>
      <c r="O313" s="89"/>
      <c r="P313" s="89"/>
      <c r="Q313" s="89"/>
    </row>
    <row r="314" spans="1:17" s="90" customFormat="1" ht="12.75" x14ac:dyDescent="0.2">
      <c r="A314" s="89"/>
      <c r="B314" s="89"/>
      <c r="C314" s="89"/>
      <c r="D314" s="89"/>
      <c r="E314" s="89"/>
      <c r="F314" s="89"/>
      <c r="G314" s="89"/>
      <c r="H314" s="89"/>
      <c r="I314" s="89"/>
      <c r="J314" s="89"/>
      <c r="K314" s="89"/>
      <c r="L314" s="89"/>
      <c r="M314" s="89"/>
      <c r="N314" s="89"/>
      <c r="O314" s="89"/>
      <c r="P314" s="89"/>
      <c r="Q314" s="89"/>
    </row>
    <row r="315" spans="1:17" s="90" customFormat="1" ht="12.75" x14ac:dyDescent="0.2">
      <c r="A315" s="89"/>
      <c r="B315" s="89"/>
      <c r="C315" s="89"/>
      <c r="D315" s="89"/>
      <c r="E315" s="89"/>
      <c r="F315" s="89"/>
      <c r="G315" s="89"/>
      <c r="H315" s="89"/>
      <c r="I315" s="89"/>
      <c r="J315" s="89"/>
      <c r="K315" s="89"/>
      <c r="L315" s="89"/>
      <c r="M315" s="89"/>
      <c r="N315" s="89"/>
      <c r="O315" s="89"/>
      <c r="P315" s="89"/>
      <c r="Q315" s="89"/>
    </row>
    <row r="316" spans="1:17" s="90" customFormat="1" ht="12.75" x14ac:dyDescent="0.2">
      <c r="A316" s="89"/>
      <c r="B316" s="89"/>
      <c r="C316" s="89"/>
      <c r="D316" s="89"/>
      <c r="E316" s="89"/>
      <c r="F316" s="89"/>
      <c r="G316" s="89"/>
      <c r="H316" s="89"/>
      <c r="I316" s="89"/>
      <c r="J316" s="89"/>
      <c r="K316" s="89"/>
      <c r="L316" s="89"/>
      <c r="M316" s="89"/>
      <c r="N316" s="89"/>
      <c r="O316" s="89"/>
      <c r="P316" s="89"/>
      <c r="Q316" s="89"/>
    </row>
    <row r="317" spans="1:17" s="90" customFormat="1" ht="12.75" x14ac:dyDescent="0.2">
      <c r="A317" s="89"/>
      <c r="B317" s="89"/>
      <c r="C317" s="89"/>
      <c r="D317" s="89"/>
      <c r="E317" s="89"/>
      <c r="F317" s="89"/>
      <c r="G317" s="89"/>
      <c r="H317" s="89"/>
      <c r="I317" s="89"/>
      <c r="J317" s="89"/>
      <c r="K317" s="89"/>
      <c r="L317" s="89"/>
      <c r="M317" s="89"/>
      <c r="N317" s="89"/>
      <c r="O317" s="89"/>
      <c r="P317" s="89"/>
      <c r="Q317" s="89"/>
    </row>
    <row r="318" spans="1:17" s="90" customFormat="1" ht="12.75" x14ac:dyDescent="0.2">
      <c r="A318" s="89"/>
      <c r="B318" s="89"/>
      <c r="C318" s="89"/>
      <c r="D318" s="89"/>
      <c r="E318" s="89"/>
      <c r="F318" s="89"/>
      <c r="G318" s="89"/>
      <c r="H318" s="89"/>
      <c r="I318" s="89"/>
      <c r="J318" s="89"/>
      <c r="K318" s="89"/>
      <c r="L318" s="89"/>
      <c r="M318" s="89"/>
      <c r="N318" s="89"/>
      <c r="O318" s="89"/>
      <c r="P318" s="89"/>
      <c r="Q318" s="89"/>
    </row>
    <row r="319" spans="1:17" s="90" customFormat="1" ht="12.75" x14ac:dyDescent="0.2">
      <c r="A319" s="89"/>
      <c r="B319" s="89"/>
      <c r="C319" s="89"/>
      <c r="D319" s="89"/>
      <c r="E319" s="89"/>
      <c r="F319" s="89"/>
      <c r="G319" s="89"/>
      <c r="H319" s="89"/>
      <c r="I319" s="89"/>
      <c r="J319" s="89"/>
      <c r="K319" s="89"/>
      <c r="L319" s="89"/>
      <c r="M319" s="89"/>
      <c r="N319" s="89"/>
      <c r="O319" s="89"/>
      <c r="P319" s="89"/>
      <c r="Q319" s="89"/>
    </row>
    <row r="320" spans="1:17" s="90" customFormat="1" ht="12.75" x14ac:dyDescent="0.2">
      <c r="A320" s="89"/>
      <c r="B320" s="89"/>
      <c r="C320" s="89"/>
      <c r="D320" s="89"/>
      <c r="E320" s="89"/>
      <c r="F320" s="89"/>
      <c r="G320" s="89"/>
      <c r="H320" s="89"/>
      <c r="I320" s="89"/>
      <c r="J320" s="89"/>
      <c r="K320" s="89"/>
      <c r="L320" s="89"/>
      <c r="M320" s="89"/>
      <c r="N320" s="89"/>
      <c r="O320" s="89"/>
      <c r="P320" s="89"/>
      <c r="Q320" s="89"/>
    </row>
    <row r="321" spans="1:17" s="90" customFormat="1" ht="12.75" x14ac:dyDescent="0.2">
      <c r="A321" s="89"/>
      <c r="B321" s="89"/>
      <c r="C321" s="89"/>
      <c r="D321" s="89"/>
      <c r="E321" s="89"/>
      <c r="F321" s="89"/>
      <c r="G321" s="89"/>
      <c r="H321" s="89"/>
      <c r="I321" s="89"/>
      <c r="J321" s="89"/>
      <c r="K321" s="89"/>
      <c r="L321" s="89"/>
      <c r="M321" s="89"/>
      <c r="N321" s="89"/>
      <c r="O321" s="89"/>
      <c r="P321" s="89"/>
      <c r="Q321" s="89"/>
    </row>
    <row r="322" spans="1:17" s="90" customFormat="1" ht="12.75" x14ac:dyDescent="0.2">
      <c r="A322" s="89"/>
      <c r="B322" s="89"/>
      <c r="C322" s="89"/>
      <c r="D322" s="89"/>
      <c r="E322" s="89"/>
      <c r="F322" s="89"/>
      <c r="G322" s="89"/>
      <c r="H322" s="89"/>
      <c r="I322" s="89"/>
      <c r="J322" s="89"/>
      <c r="K322" s="89"/>
      <c r="L322" s="89"/>
      <c r="M322" s="89"/>
      <c r="N322" s="89"/>
      <c r="O322" s="89"/>
      <c r="P322" s="89"/>
      <c r="Q322" s="89"/>
    </row>
    <row r="323" spans="1:17" s="90" customFormat="1" ht="12.75" x14ac:dyDescent="0.2">
      <c r="A323" s="89"/>
      <c r="B323" s="89"/>
      <c r="C323" s="89"/>
      <c r="D323" s="89"/>
      <c r="E323" s="89"/>
      <c r="F323" s="89"/>
      <c r="G323" s="89"/>
      <c r="H323" s="89"/>
      <c r="I323" s="89"/>
      <c r="J323" s="89"/>
      <c r="K323" s="89"/>
      <c r="L323" s="89"/>
      <c r="M323" s="89"/>
      <c r="N323" s="89"/>
      <c r="O323" s="89"/>
      <c r="P323" s="89"/>
      <c r="Q323" s="89"/>
    </row>
    <row r="324" spans="1:17" s="90" customFormat="1" ht="12.75" x14ac:dyDescent="0.2">
      <c r="A324" s="89"/>
      <c r="B324" s="89"/>
      <c r="C324" s="89"/>
      <c r="D324" s="89"/>
      <c r="E324" s="89"/>
      <c r="F324" s="89"/>
      <c r="G324" s="89"/>
      <c r="H324" s="89"/>
      <c r="I324" s="89"/>
      <c r="J324" s="89"/>
      <c r="K324" s="89"/>
      <c r="L324" s="89"/>
      <c r="M324" s="89"/>
      <c r="N324" s="89"/>
      <c r="O324" s="89"/>
      <c r="P324" s="89"/>
      <c r="Q324" s="89"/>
    </row>
    <row r="325" spans="1:17" s="90" customFormat="1" ht="12.75" x14ac:dyDescent="0.2">
      <c r="A325" s="89"/>
      <c r="B325" s="89"/>
      <c r="C325" s="89"/>
      <c r="D325" s="89"/>
      <c r="E325" s="89"/>
      <c r="F325" s="89"/>
      <c r="G325" s="89"/>
      <c r="H325" s="89"/>
      <c r="I325" s="89"/>
      <c r="J325" s="89"/>
      <c r="K325" s="89"/>
      <c r="L325" s="89"/>
      <c r="M325" s="89"/>
      <c r="N325" s="89"/>
      <c r="O325" s="89"/>
      <c r="P325" s="89"/>
      <c r="Q325" s="89"/>
    </row>
    <row r="326" spans="1:17" s="90" customFormat="1" ht="12.75" x14ac:dyDescent="0.2">
      <c r="A326" s="89"/>
      <c r="B326" s="89"/>
      <c r="C326" s="89"/>
      <c r="D326" s="89"/>
      <c r="E326" s="89"/>
      <c r="F326" s="89"/>
      <c r="G326" s="89"/>
      <c r="H326" s="89"/>
      <c r="I326" s="89"/>
      <c r="J326" s="89"/>
      <c r="K326" s="89"/>
      <c r="L326" s="89"/>
      <c r="M326" s="89"/>
      <c r="N326" s="89"/>
      <c r="O326" s="89"/>
      <c r="P326" s="89"/>
      <c r="Q326" s="89"/>
    </row>
    <row r="327" spans="1:17" s="90" customFormat="1" ht="12.75" x14ac:dyDescent="0.2">
      <c r="A327" s="89"/>
      <c r="B327" s="89"/>
      <c r="C327" s="89"/>
      <c r="D327" s="89"/>
      <c r="E327" s="89"/>
      <c r="F327" s="89"/>
      <c r="G327" s="89"/>
      <c r="H327" s="89"/>
      <c r="I327" s="89"/>
      <c r="J327" s="89"/>
      <c r="K327" s="89"/>
      <c r="L327" s="89"/>
      <c r="M327" s="89"/>
      <c r="N327" s="89"/>
      <c r="O327" s="89"/>
      <c r="P327" s="89"/>
      <c r="Q327" s="89"/>
    </row>
    <row r="328" spans="1:17" s="90" customFormat="1" ht="12.75" x14ac:dyDescent="0.2">
      <c r="A328" s="89"/>
      <c r="B328" s="89"/>
      <c r="C328" s="89"/>
      <c r="D328" s="89"/>
      <c r="E328" s="89"/>
      <c r="F328" s="89"/>
      <c r="G328" s="89"/>
      <c r="H328" s="89"/>
      <c r="I328" s="89"/>
      <c r="J328" s="89"/>
      <c r="K328" s="89"/>
      <c r="L328" s="89"/>
      <c r="M328" s="89"/>
      <c r="N328" s="89"/>
      <c r="O328" s="89"/>
      <c r="P328" s="89"/>
      <c r="Q328" s="89"/>
    </row>
    <row r="329" spans="1:17" s="90" customFormat="1" ht="12.75" x14ac:dyDescent="0.2">
      <c r="A329" s="89"/>
      <c r="B329" s="89"/>
      <c r="C329" s="89"/>
      <c r="D329" s="89"/>
      <c r="E329" s="89"/>
      <c r="F329" s="89"/>
      <c r="G329" s="89"/>
      <c r="H329" s="89"/>
      <c r="I329" s="89"/>
      <c r="J329" s="89"/>
      <c r="K329" s="89"/>
      <c r="L329" s="89"/>
      <c r="M329" s="89"/>
      <c r="N329" s="89"/>
      <c r="O329" s="89"/>
      <c r="P329" s="89"/>
      <c r="Q329" s="89"/>
    </row>
    <row r="330" spans="1:17" s="90" customFormat="1" ht="12.75" x14ac:dyDescent="0.2">
      <c r="A330" s="89"/>
      <c r="B330" s="89"/>
      <c r="C330" s="89"/>
      <c r="D330" s="89"/>
      <c r="E330" s="89"/>
      <c r="F330" s="89"/>
      <c r="G330" s="89"/>
      <c r="H330" s="89"/>
      <c r="I330" s="89"/>
      <c r="J330" s="89"/>
      <c r="K330" s="89"/>
      <c r="L330" s="89"/>
      <c r="M330" s="89"/>
      <c r="N330" s="89"/>
      <c r="O330" s="89"/>
      <c r="P330" s="89"/>
      <c r="Q330" s="89"/>
    </row>
    <row r="331" spans="1:17" s="90" customFormat="1" ht="12.75" x14ac:dyDescent="0.2">
      <c r="A331" s="89"/>
      <c r="B331" s="89"/>
      <c r="C331" s="89"/>
      <c r="D331" s="89"/>
      <c r="E331" s="89"/>
      <c r="F331" s="89"/>
      <c r="G331" s="89"/>
      <c r="H331" s="89"/>
      <c r="I331" s="89"/>
      <c r="J331" s="89"/>
      <c r="K331" s="89"/>
      <c r="L331" s="89"/>
      <c r="M331" s="89"/>
      <c r="N331" s="89"/>
      <c r="O331" s="89"/>
      <c r="P331" s="89"/>
      <c r="Q331" s="89"/>
    </row>
    <row r="332" spans="1:17" s="90" customFormat="1" ht="12.75" x14ac:dyDescent="0.2">
      <c r="A332" s="89"/>
      <c r="B332" s="89"/>
      <c r="C332" s="89"/>
      <c r="D332" s="89"/>
      <c r="E332" s="89"/>
      <c r="F332" s="89"/>
      <c r="G332" s="89"/>
      <c r="H332" s="89"/>
      <c r="I332" s="89"/>
      <c r="J332" s="89"/>
      <c r="K332" s="89"/>
      <c r="L332" s="89"/>
      <c r="M332" s="89"/>
      <c r="N332" s="89"/>
      <c r="O332" s="89"/>
      <c r="P332" s="89"/>
      <c r="Q332" s="89"/>
    </row>
    <row r="333" spans="1:17" s="90" customFormat="1" ht="12.75" x14ac:dyDescent="0.2">
      <c r="A333" s="89"/>
      <c r="B333" s="89"/>
      <c r="C333" s="89"/>
      <c r="D333" s="89"/>
      <c r="E333" s="89"/>
      <c r="F333" s="89"/>
      <c r="G333" s="89"/>
      <c r="H333" s="89"/>
      <c r="I333" s="89"/>
      <c r="J333" s="89"/>
      <c r="K333" s="89"/>
      <c r="L333" s="89"/>
      <c r="M333" s="89"/>
      <c r="N333" s="89"/>
      <c r="O333" s="89"/>
      <c r="P333" s="89"/>
      <c r="Q333" s="89"/>
    </row>
    <row r="334" spans="1:17" s="90" customFormat="1" ht="12.75" x14ac:dyDescent="0.2">
      <c r="A334" s="89"/>
      <c r="B334" s="89"/>
      <c r="C334" s="89"/>
      <c r="D334" s="89"/>
      <c r="E334" s="89"/>
      <c r="F334" s="89"/>
      <c r="G334" s="89"/>
      <c r="H334" s="89"/>
      <c r="I334" s="89"/>
      <c r="J334" s="89"/>
      <c r="K334" s="89"/>
      <c r="L334" s="89"/>
      <c r="M334" s="89"/>
      <c r="N334" s="89"/>
      <c r="O334" s="89"/>
      <c r="P334" s="89"/>
      <c r="Q334" s="89"/>
    </row>
    <row r="335" spans="1:17" s="90" customFormat="1" ht="12.75" x14ac:dyDescent="0.2">
      <c r="A335" s="89"/>
      <c r="B335" s="89"/>
      <c r="C335" s="89"/>
      <c r="D335" s="89"/>
      <c r="E335" s="89"/>
      <c r="F335" s="89"/>
      <c r="G335" s="89"/>
      <c r="H335" s="89"/>
      <c r="I335" s="89"/>
      <c r="J335" s="89"/>
      <c r="K335" s="89"/>
      <c r="L335" s="89"/>
      <c r="M335" s="89"/>
      <c r="N335" s="89"/>
      <c r="O335" s="89"/>
      <c r="P335" s="89"/>
      <c r="Q335" s="89"/>
    </row>
    <row r="336" spans="1:17" s="90" customFormat="1" ht="12.75" x14ac:dyDescent="0.2">
      <c r="A336" s="89"/>
      <c r="B336" s="89"/>
      <c r="C336" s="89"/>
      <c r="D336" s="89"/>
      <c r="E336" s="89"/>
      <c r="F336" s="89"/>
      <c r="G336" s="89"/>
      <c r="H336" s="89"/>
      <c r="I336" s="89"/>
      <c r="J336" s="89"/>
      <c r="K336" s="89"/>
      <c r="L336" s="89"/>
      <c r="M336" s="89"/>
      <c r="N336" s="89"/>
      <c r="O336" s="89"/>
      <c r="P336" s="89"/>
      <c r="Q336" s="89"/>
    </row>
    <row r="337" spans="1:17" s="90" customFormat="1" ht="12.75" x14ac:dyDescent="0.2">
      <c r="A337" s="89"/>
      <c r="B337" s="89"/>
      <c r="C337" s="89"/>
      <c r="D337" s="89"/>
      <c r="E337" s="89"/>
      <c r="F337" s="89"/>
      <c r="G337" s="89"/>
      <c r="H337" s="89"/>
      <c r="I337" s="89"/>
      <c r="J337" s="89"/>
      <c r="K337" s="89"/>
      <c r="L337" s="89"/>
      <c r="M337" s="89"/>
      <c r="N337" s="89"/>
      <c r="O337" s="89"/>
      <c r="P337" s="89"/>
      <c r="Q337" s="89"/>
    </row>
    <row r="338" spans="1:17" s="90" customFormat="1" ht="12.75" x14ac:dyDescent="0.2">
      <c r="A338" s="89"/>
      <c r="B338" s="89"/>
      <c r="C338" s="89"/>
      <c r="D338" s="89"/>
      <c r="E338" s="89"/>
      <c r="F338" s="89"/>
      <c r="G338" s="89"/>
      <c r="H338" s="89"/>
      <c r="I338" s="89"/>
      <c r="J338" s="89"/>
      <c r="K338" s="89"/>
      <c r="L338" s="89"/>
      <c r="M338" s="89"/>
      <c r="N338" s="89"/>
      <c r="O338" s="89"/>
      <c r="P338" s="89"/>
      <c r="Q338" s="89"/>
    </row>
    <row r="339" spans="1:17" s="90" customFormat="1" ht="12.75" x14ac:dyDescent="0.2">
      <c r="A339" s="89"/>
      <c r="B339" s="89"/>
      <c r="C339" s="89"/>
      <c r="D339" s="89"/>
      <c r="E339" s="89"/>
      <c r="F339" s="89"/>
      <c r="G339" s="89"/>
      <c r="H339" s="89"/>
      <c r="I339" s="89"/>
      <c r="J339" s="89"/>
      <c r="K339" s="89"/>
      <c r="L339" s="89"/>
      <c r="M339" s="89"/>
      <c r="N339" s="89"/>
      <c r="O339" s="89"/>
      <c r="P339" s="89"/>
      <c r="Q339" s="89"/>
    </row>
    <row r="340" spans="1:17" s="90" customFormat="1" ht="12.75" x14ac:dyDescent="0.2">
      <c r="A340" s="89"/>
      <c r="B340" s="89"/>
      <c r="C340" s="89"/>
      <c r="D340" s="89"/>
      <c r="E340" s="89"/>
      <c r="F340" s="89"/>
      <c r="G340" s="89"/>
      <c r="H340" s="89"/>
      <c r="I340" s="89"/>
      <c r="J340" s="89"/>
      <c r="K340" s="89"/>
      <c r="L340" s="89"/>
      <c r="M340" s="89"/>
      <c r="N340" s="89"/>
      <c r="O340" s="89"/>
      <c r="P340" s="89"/>
      <c r="Q340" s="89"/>
    </row>
    <row r="341" spans="1:17" s="90" customFormat="1" ht="12.75" x14ac:dyDescent="0.2">
      <c r="A341" s="89"/>
      <c r="B341" s="89"/>
      <c r="C341" s="89"/>
      <c r="D341" s="89"/>
      <c r="E341" s="89"/>
      <c r="F341" s="89"/>
      <c r="G341" s="89"/>
      <c r="H341" s="89"/>
      <c r="I341" s="89"/>
      <c r="J341" s="89"/>
      <c r="K341" s="89"/>
      <c r="L341" s="89"/>
      <c r="M341" s="89"/>
      <c r="N341" s="89"/>
      <c r="O341" s="89"/>
      <c r="P341" s="89"/>
      <c r="Q341" s="89"/>
    </row>
    <row r="342" spans="1:17" s="90" customFormat="1" ht="12.75" x14ac:dyDescent="0.2">
      <c r="A342" s="89"/>
      <c r="B342" s="89"/>
      <c r="C342" s="89"/>
      <c r="D342" s="89"/>
      <c r="E342" s="89"/>
      <c r="F342" s="89"/>
      <c r="G342" s="89"/>
      <c r="H342" s="89"/>
      <c r="I342" s="89"/>
      <c r="J342" s="89"/>
      <c r="K342" s="89"/>
      <c r="L342" s="89"/>
      <c r="M342" s="89"/>
      <c r="N342" s="89"/>
      <c r="O342" s="89"/>
      <c r="P342" s="89"/>
      <c r="Q342" s="89"/>
    </row>
    <row r="343" spans="1:17" s="90" customFormat="1" ht="12.75" x14ac:dyDescent="0.2">
      <c r="A343" s="89"/>
      <c r="B343" s="89"/>
      <c r="C343" s="89"/>
      <c r="D343" s="89"/>
      <c r="E343" s="89"/>
      <c r="F343" s="89"/>
      <c r="G343" s="89"/>
      <c r="H343" s="89"/>
      <c r="I343" s="89"/>
      <c r="J343" s="89"/>
      <c r="K343" s="89"/>
      <c r="L343" s="89"/>
      <c r="M343" s="89"/>
      <c r="N343" s="89"/>
      <c r="O343" s="89"/>
      <c r="P343" s="89"/>
      <c r="Q343" s="89"/>
    </row>
    <row r="344" spans="1:17" s="90" customFormat="1" ht="12.75" x14ac:dyDescent="0.2">
      <c r="A344" s="89"/>
      <c r="B344" s="89"/>
      <c r="C344" s="89"/>
      <c r="D344" s="89"/>
      <c r="E344" s="89"/>
      <c r="F344" s="89"/>
      <c r="G344" s="89"/>
      <c r="H344" s="89"/>
      <c r="I344" s="89"/>
      <c r="J344" s="89"/>
      <c r="K344" s="89"/>
      <c r="L344" s="89"/>
      <c r="M344" s="89"/>
      <c r="N344" s="89"/>
      <c r="O344" s="89"/>
      <c r="P344" s="89"/>
      <c r="Q344" s="89"/>
    </row>
    <row r="345" spans="1:17" s="90" customFormat="1" ht="12.75" x14ac:dyDescent="0.2">
      <c r="A345" s="89"/>
      <c r="B345" s="89"/>
      <c r="C345" s="89"/>
      <c r="D345" s="89"/>
      <c r="E345" s="89"/>
      <c r="F345" s="89"/>
      <c r="G345" s="89"/>
      <c r="H345" s="89"/>
      <c r="I345" s="89"/>
      <c r="J345" s="89"/>
      <c r="K345" s="89"/>
      <c r="L345" s="89"/>
      <c r="M345" s="89"/>
      <c r="N345" s="89"/>
      <c r="O345" s="89"/>
      <c r="P345" s="89"/>
      <c r="Q345" s="89"/>
    </row>
    <row r="346" spans="1:17" s="90" customFormat="1" ht="12.75" x14ac:dyDescent="0.2">
      <c r="A346" s="89"/>
      <c r="B346" s="89"/>
      <c r="C346" s="89"/>
      <c r="D346" s="89"/>
      <c r="E346" s="89"/>
      <c r="F346" s="89"/>
      <c r="G346" s="89"/>
      <c r="H346" s="89"/>
      <c r="I346" s="89"/>
      <c r="J346" s="89"/>
      <c r="K346" s="89"/>
      <c r="L346" s="89"/>
      <c r="M346" s="89"/>
      <c r="N346" s="89"/>
      <c r="O346" s="89"/>
      <c r="P346" s="89"/>
      <c r="Q346" s="89"/>
    </row>
    <row r="347" spans="1:17" s="90" customFormat="1" ht="12.75" x14ac:dyDescent="0.2">
      <c r="A347" s="89"/>
      <c r="B347" s="89"/>
      <c r="C347" s="89"/>
      <c r="D347" s="89"/>
      <c r="E347" s="89"/>
      <c r="F347" s="89"/>
      <c r="G347" s="89"/>
      <c r="H347" s="89"/>
      <c r="I347" s="89"/>
      <c r="J347" s="89"/>
      <c r="K347" s="89"/>
      <c r="L347" s="89"/>
      <c r="M347" s="89"/>
      <c r="N347" s="89"/>
      <c r="O347" s="89"/>
      <c r="P347" s="89"/>
      <c r="Q347" s="89"/>
    </row>
    <row r="348" spans="1:17" s="90" customFormat="1" ht="12.75" x14ac:dyDescent="0.2">
      <c r="A348" s="89"/>
      <c r="B348" s="89"/>
      <c r="C348" s="89"/>
      <c r="D348" s="89"/>
      <c r="E348" s="89"/>
      <c r="F348" s="89"/>
      <c r="G348" s="89"/>
      <c r="H348" s="89"/>
      <c r="I348" s="89"/>
      <c r="J348" s="89"/>
      <c r="K348" s="89"/>
      <c r="L348" s="89"/>
      <c r="M348" s="89"/>
      <c r="N348" s="89"/>
      <c r="O348" s="89"/>
      <c r="P348" s="89"/>
      <c r="Q348" s="89"/>
    </row>
    <row r="349" spans="1:17" s="90" customFormat="1" ht="12.75" x14ac:dyDescent="0.2">
      <c r="A349" s="89"/>
      <c r="B349" s="89"/>
      <c r="C349" s="89"/>
      <c r="D349" s="89"/>
      <c r="E349" s="89"/>
      <c r="F349" s="89"/>
      <c r="G349" s="89"/>
      <c r="H349" s="89"/>
      <c r="I349" s="89"/>
      <c r="J349" s="89"/>
      <c r="K349" s="89"/>
      <c r="L349" s="89"/>
      <c r="M349" s="89"/>
      <c r="N349" s="89"/>
      <c r="O349" s="89"/>
      <c r="P349" s="89"/>
      <c r="Q349" s="89"/>
    </row>
    <row r="350" spans="1:17" s="90" customFormat="1" ht="12.75" x14ac:dyDescent="0.2">
      <c r="A350" s="89"/>
      <c r="B350" s="89"/>
      <c r="C350" s="89"/>
      <c r="D350" s="89"/>
      <c r="E350" s="89"/>
      <c r="F350" s="89"/>
      <c r="G350" s="89"/>
      <c r="H350" s="89"/>
      <c r="I350" s="89"/>
      <c r="J350" s="89"/>
      <c r="K350" s="89"/>
      <c r="L350" s="89"/>
      <c r="M350" s="89"/>
      <c r="N350" s="89"/>
      <c r="O350" s="89"/>
      <c r="P350" s="89"/>
      <c r="Q350" s="89"/>
    </row>
    <row r="351" spans="1:17" s="90" customFormat="1" ht="12.75" x14ac:dyDescent="0.2">
      <c r="A351" s="89"/>
      <c r="B351" s="89"/>
      <c r="C351" s="89"/>
      <c r="D351" s="89"/>
      <c r="E351" s="89"/>
      <c r="F351" s="89"/>
      <c r="G351" s="89"/>
      <c r="H351" s="89"/>
      <c r="I351" s="89"/>
      <c r="J351" s="89"/>
      <c r="K351" s="89"/>
      <c r="L351" s="89"/>
      <c r="M351" s="89"/>
      <c r="N351" s="89"/>
      <c r="O351" s="89"/>
      <c r="P351" s="89"/>
      <c r="Q351" s="89"/>
    </row>
    <row r="352" spans="1:17" s="90" customFormat="1" ht="12.75" x14ac:dyDescent="0.2">
      <c r="A352" s="89"/>
      <c r="B352" s="89"/>
      <c r="C352" s="89"/>
      <c r="D352" s="89"/>
      <c r="E352" s="89"/>
      <c r="F352" s="89"/>
      <c r="G352" s="89"/>
      <c r="H352" s="89"/>
      <c r="I352" s="89"/>
      <c r="J352" s="89"/>
      <c r="K352" s="89"/>
      <c r="L352" s="89"/>
      <c r="M352" s="89"/>
      <c r="N352" s="89"/>
      <c r="O352" s="89"/>
      <c r="P352" s="89"/>
      <c r="Q352" s="89"/>
    </row>
    <row r="353" spans="1:17" s="90" customFormat="1" ht="12.75" x14ac:dyDescent="0.2">
      <c r="A353" s="89"/>
      <c r="B353" s="89"/>
      <c r="C353" s="89"/>
      <c r="D353" s="89"/>
      <c r="E353" s="89"/>
      <c r="F353" s="89"/>
      <c r="G353" s="89"/>
      <c r="H353" s="89"/>
      <c r="I353" s="89"/>
      <c r="J353" s="89"/>
      <c r="K353" s="89"/>
      <c r="L353" s="89"/>
      <c r="M353" s="89"/>
      <c r="N353" s="89"/>
      <c r="O353" s="89"/>
      <c r="P353" s="89"/>
      <c r="Q353" s="89"/>
    </row>
    <row r="354" spans="1:17" s="90" customFormat="1" ht="12.75" x14ac:dyDescent="0.2">
      <c r="A354" s="89"/>
      <c r="B354" s="89"/>
      <c r="C354" s="89"/>
      <c r="D354" s="89"/>
      <c r="E354" s="89"/>
      <c r="F354" s="89"/>
      <c r="G354" s="89"/>
      <c r="H354" s="89"/>
      <c r="I354" s="89"/>
      <c r="J354" s="89"/>
      <c r="K354" s="89"/>
      <c r="L354" s="89"/>
      <c r="M354" s="89"/>
      <c r="N354" s="89"/>
      <c r="O354" s="89"/>
      <c r="P354" s="89"/>
      <c r="Q354" s="89"/>
    </row>
    <row r="355" spans="1:17" s="90" customFormat="1" ht="12.75" x14ac:dyDescent="0.2">
      <c r="A355" s="89"/>
      <c r="B355" s="89"/>
      <c r="C355" s="89"/>
      <c r="D355" s="89"/>
      <c r="E355" s="89"/>
      <c r="F355" s="89"/>
      <c r="G355" s="89"/>
      <c r="H355" s="89"/>
      <c r="I355" s="89"/>
      <c r="J355" s="89"/>
      <c r="K355" s="89"/>
      <c r="L355" s="89"/>
      <c r="M355" s="89"/>
      <c r="N355" s="89"/>
      <c r="O355" s="89"/>
      <c r="P355" s="89"/>
      <c r="Q355" s="89"/>
    </row>
    <row r="356" spans="1:17" s="90" customFormat="1" ht="12.75" x14ac:dyDescent="0.2">
      <c r="A356" s="89"/>
      <c r="B356" s="89"/>
      <c r="C356" s="89"/>
      <c r="D356" s="89"/>
      <c r="E356" s="89"/>
      <c r="F356" s="89"/>
      <c r="G356" s="89"/>
      <c r="H356" s="89"/>
      <c r="I356" s="89"/>
      <c r="J356" s="89"/>
      <c r="K356" s="89"/>
      <c r="L356" s="89"/>
      <c r="M356" s="89"/>
      <c r="N356" s="89"/>
      <c r="O356" s="89"/>
      <c r="P356" s="89"/>
      <c r="Q356" s="89"/>
    </row>
    <row r="357" spans="1:17" s="90" customFormat="1" ht="12.75" x14ac:dyDescent="0.2">
      <c r="A357" s="89"/>
      <c r="B357" s="89"/>
      <c r="C357" s="89"/>
      <c r="D357" s="89"/>
      <c r="E357" s="89"/>
      <c r="F357" s="89"/>
      <c r="G357" s="89"/>
      <c r="H357" s="89"/>
      <c r="I357" s="89"/>
      <c r="J357" s="89"/>
      <c r="K357" s="89"/>
      <c r="L357" s="89"/>
      <c r="M357" s="89"/>
      <c r="N357" s="89"/>
      <c r="O357" s="89"/>
      <c r="P357" s="89"/>
      <c r="Q357" s="89"/>
    </row>
    <row r="358" spans="1:17" s="90" customFormat="1" ht="12.75" x14ac:dyDescent="0.2">
      <c r="A358" s="89"/>
      <c r="B358" s="89"/>
      <c r="C358" s="89"/>
      <c r="D358" s="89"/>
      <c r="E358" s="89"/>
      <c r="F358" s="89"/>
      <c r="G358" s="89"/>
      <c r="H358" s="89"/>
      <c r="I358" s="89"/>
      <c r="J358" s="89"/>
      <c r="K358" s="89"/>
      <c r="L358" s="89"/>
      <c r="M358" s="89"/>
      <c r="N358" s="89"/>
      <c r="O358" s="89"/>
      <c r="P358" s="89"/>
      <c r="Q358" s="89"/>
    </row>
    <row r="359" spans="1:17" s="90" customFormat="1" ht="12.75" x14ac:dyDescent="0.2">
      <c r="A359" s="89"/>
      <c r="B359" s="89"/>
      <c r="C359" s="89"/>
      <c r="D359" s="89"/>
      <c r="E359" s="89"/>
      <c r="F359" s="89"/>
      <c r="G359" s="89"/>
      <c r="H359" s="89"/>
      <c r="I359" s="89"/>
      <c r="J359" s="89"/>
      <c r="K359" s="89"/>
      <c r="L359" s="89"/>
      <c r="M359" s="89"/>
      <c r="N359" s="89"/>
      <c r="O359" s="89"/>
      <c r="P359" s="89"/>
      <c r="Q359" s="89"/>
    </row>
    <row r="360" spans="1:17" s="90" customFormat="1" ht="12.75" x14ac:dyDescent="0.2">
      <c r="A360" s="89"/>
      <c r="B360" s="89"/>
      <c r="C360" s="89"/>
      <c r="D360" s="89"/>
      <c r="E360" s="89"/>
      <c r="F360" s="89"/>
      <c r="G360" s="89"/>
      <c r="H360" s="89"/>
      <c r="I360" s="89"/>
      <c r="J360" s="89"/>
      <c r="K360" s="89"/>
      <c r="L360" s="89"/>
      <c r="M360" s="89"/>
      <c r="N360" s="89"/>
      <c r="O360" s="89"/>
      <c r="P360" s="89"/>
      <c r="Q360" s="89"/>
    </row>
    <row r="361" spans="1:17" s="90" customFormat="1" ht="12.75" x14ac:dyDescent="0.2">
      <c r="A361" s="89"/>
      <c r="B361" s="89"/>
      <c r="C361" s="89"/>
      <c r="D361" s="89"/>
      <c r="E361" s="89"/>
      <c r="F361" s="89"/>
      <c r="G361" s="89"/>
      <c r="H361" s="89"/>
      <c r="I361" s="89"/>
      <c r="J361" s="89"/>
      <c r="K361" s="89"/>
      <c r="L361" s="89"/>
      <c r="M361" s="89"/>
      <c r="N361" s="89"/>
      <c r="O361" s="89"/>
      <c r="P361" s="89"/>
      <c r="Q361" s="89"/>
    </row>
    <row r="362" spans="1:17" s="90" customFormat="1" ht="12.75" x14ac:dyDescent="0.2">
      <c r="A362" s="89"/>
      <c r="B362" s="89"/>
      <c r="C362" s="89"/>
      <c r="D362" s="89"/>
      <c r="E362" s="89"/>
      <c r="F362" s="89"/>
      <c r="G362" s="89"/>
      <c r="H362" s="89"/>
      <c r="I362" s="89"/>
      <c r="J362" s="89"/>
      <c r="K362" s="89"/>
      <c r="L362" s="89"/>
      <c r="M362" s="89"/>
      <c r="N362" s="89"/>
      <c r="O362" s="89"/>
      <c r="P362" s="89"/>
      <c r="Q362" s="89"/>
    </row>
    <row r="363" spans="1:17" s="90" customFormat="1" ht="12.75" x14ac:dyDescent="0.2">
      <c r="A363" s="89"/>
      <c r="B363" s="89"/>
      <c r="C363" s="89"/>
      <c r="D363" s="89"/>
      <c r="E363" s="89"/>
      <c r="F363" s="89"/>
      <c r="G363" s="89"/>
      <c r="H363" s="89"/>
      <c r="I363" s="89"/>
      <c r="J363" s="89"/>
      <c r="K363" s="89"/>
      <c r="L363" s="89"/>
      <c r="M363" s="89"/>
      <c r="N363" s="89"/>
      <c r="O363" s="89"/>
      <c r="P363" s="89"/>
      <c r="Q363" s="89"/>
    </row>
    <row r="364" spans="1:17" s="90" customFormat="1" ht="12.75" x14ac:dyDescent="0.2">
      <c r="A364" s="89"/>
      <c r="B364" s="89"/>
      <c r="C364" s="89"/>
      <c r="D364" s="89"/>
      <c r="E364" s="89"/>
      <c r="F364" s="89"/>
      <c r="G364" s="89"/>
      <c r="H364" s="89"/>
      <c r="I364" s="89"/>
      <c r="J364" s="89"/>
      <c r="K364" s="89"/>
      <c r="L364" s="89"/>
      <c r="M364" s="89"/>
      <c r="N364" s="89"/>
      <c r="O364" s="89"/>
      <c r="P364" s="89"/>
      <c r="Q364" s="89"/>
    </row>
    <row r="365" spans="1:17" s="90" customFormat="1" ht="12.75" x14ac:dyDescent="0.2">
      <c r="A365" s="89"/>
      <c r="B365" s="89"/>
      <c r="C365" s="89"/>
      <c r="D365" s="89"/>
      <c r="E365" s="89"/>
      <c r="F365" s="89"/>
      <c r="G365" s="89"/>
      <c r="H365" s="89"/>
      <c r="I365" s="89"/>
      <c r="J365" s="89"/>
      <c r="K365" s="89"/>
      <c r="L365" s="89"/>
      <c r="M365" s="89"/>
      <c r="N365" s="89"/>
      <c r="O365" s="89"/>
      <c r="P365" s="89"/>
      <c r="Q365" s="89"/>
    </row>
    <row r="366" spans="1:17" s="90" customFormat="1" ht="12.75" x14ac:dyDescent="0.2">
      <c r="A366" s="89"/>
      <c r="B366" s="89"/>
      <c r="C366" s="89"/>
      <c r="D366" s="89"/>
      <c r="E366" s="89"/>
      <c r="F366" s="89"/>
      <c r="G366" s="89"/>
      <c r="H366" s="89"/>
      <c r="I366" s="89"/>
      <c r="J366" s="89"/>
      <c r="K366" s="89"/>
      <c r="L366" s="89"/>
      <c r="M366" s="89"/>
      <c r="N366" s="89"/>
      <c r="O366" s="89"/>
      <c r="P366" s="89"/>
      <c r="Q366" s="89"/>
    </row>
    <row r="367" spans="1:17" s="90" customFormat="1" ht="12.75" x14ac:dyDescent="0.2">
      <c r="A367" s="89"/>
      <c r="B367" s="89"/>
      <c r="C367" s="89"/>
      <c r="D367" s="89"/>
      <c r="E367" s="89"/>
      <c r="F367" s="89"/>
      <c r="G367" s="89"/>
      <c r="H367" s="89"/>
      <c r="I367" s="89"/>
      <c r="J367" s="89"/>
      <c r="K367" s="89"/>
      <c r="L367" s="89"/>
      <c r="M367" s="89"/>
      <c r="N367" s="89"/>
      <c r="O367" s="89"/>
      <c r="P367" s="89"/>
      <c r="Q367" s="89"/>
    </row>
    <row r="368" spans="1:17" s="90" customFormat="1" ht="12.75" x14ac:dyDescent="0.2">
      <c r="A368" s="89"/>
      <c r="B368" s="89"/>
      <c r="C368" s="89"/>
      <c r="D368" s="89"/>
      <c r="E368" s="89"/>
      <c r="F368" s="89"/>
      <c r="G368" s="89"/>
      <c r="H368" s="89"/>
      <c r="I368" s="89"/>
      <c r="J368" s="89"/>
      <c r="K368" s="89"/>
      <c r="L368" s="89"/>
      <c r="M368" s="89"/>
      <c r="N368" s="89"/>
      <c r="O368" s="89"/>
      <c r="P368" s="89"/>
      <c r="Q368" s="89"/>
    </row>
    <row r="369" spans="1:17" s="90" customFormat="1" ht="12.75" x14ac:dyDescent="0.2">
      <c r="A369" s="89"/>
      <c r="B369" s="89"/>
      <c r="C369" s="89"/>
      <c r="D369" s="89"/>
      <c r="E369" s="89"/>
      <c r="F369" s="89"/>
      <c r="G369" s="89"/>
      <c r="H369" s="89"/>
      <c r="I369" s="89"/>
      <c r="J369" s="89"/>
      <c r="K369" s="89"/>
      <c r="L369" s="89"/>
      <c r="M369" s="89"/>
      <c r="N369" s="89"/>
      <c r="O369" s="89"/>
      <c r="P369" s="89"/>
      <c r="Q369" s="89"/>
    </row>
    <row r="370" spans="1:17" s="90" customFormat="1" ht="12.75" x14ac:dyDescent="0.2">
      <c r="A370" s="89"/>
      <c r="B370" s="89"/>
      <c r="C370" s="89"/>
      <c r="D370" s="89"/>
      <c r="E370" s="89"/>
      <c r="F370" s="89"/>
      <c r="G370" s="89"/>
      <c r="H370" s="89"/>
      <c r="I370" s="89"/>
      <c r="J370" s="89"/>
      <c r="K370" s="89"/>
      <c r="L370" s="89"/>
      <c r="M370" s="89"/>
      <c r="N370" s="89"/>
      <c r="O370" s="89"/>
      <c r="P370" s="89"/>
      <c r="Q370" s="89"/>
    </row>
    <row r="371" spans="1:17" s="90" customFormat="1" ht="12.75" x14ac:dyDescent="0.2">
      <c r="A371" s="89"/>
      <c r="B371" s="89"/>
      <c r="C371" s="89"/>
      <c r="D371" s="89"/>
      <c r="E371" s="89"/>
      <c r="F371" s="89"/>
      <c r="G371" s="89"/>
      <c r="H371" s="89"/>
      <c r="I371" s="89"/>
      <c r="J371" s="89"/>
      <c r="K371" s="89"/>
      <c r="L371" s="89"/>
      <c r="M371" s="89"/>
      <c r="N371" s="89"/>
      <c r="O371" s="89"/>
      <c r="P371" s="89"/>
      <c r="Q371" s="89"/>
    </row>
    <row r="372" spans="1:17" s="90" customFormat="1" ht="12.75" x14ac:dyDescent="0.2">
      <c r="A372" s="89"/>
      <c r="B372" s="89"/>
      <c r="C372" s="89"/>
      <c r="D372" s="89"/>
      <c r="E372" s="89"/>
      <c r="F372" s="89"/>
      <c r="G372" s="89"/>
      <c r="H372" s="89"/>
      <c r="I372" s="89"/>
      <c r="J372" s="89"/>
      <c r="K372" s="89"/>
      <c r="L372" s="89"/>
      <c r="M372" s="89"/>
      <c r="N372" s="89"/>
      <c r="O372" s="89"/>
      <c r="P372" s="89"/>
      <c r="Q372" s="89"/>
    </row>
    <row r="373" spans="1:17" s="90" customFormat="1" ht="12.75" x14ac:dyDescent="0.2">
      <c r="A373" s="89"/>
      <c r="B373" s="89"/>
      <c r="C373" s="89"/>
      <c r="D373" s="89"/>
      <c r="E373" s="89"/>
      <c r="F373" s="89"/>
      <c r="G373" s="89"/>
      <c r="H373" s="89"/>
      <c r="I373" s="89"/>
      <c r="J373" s="89"/>
      <c r="K373" s="89"/>
      <c r="L373" s="89"/>
      <c r="M373" s="89"/>
      <c r="N373" s="89"/>
      <c r="O373" s="89"/>
      <c r="P373" s="89"/>
      <c r="Q373" s="89"/>
    </row>
    <row r="374" spans="1:17" s="90" customFormat="1" ht="12.75" x14ac:dyDescent="0.2">
      <c r="A374" s="89"/>
      <c r="B374" s="89"/>
      <c r="C374" s="89"/>
      <c r="D374" s="89"/>
      <c r="E374" s="89"/>
      <c r="F374" s="89"/>
      <c r="G374" s="89"/>
      <c r="H374" s="89"/>
      <c r="I374" s="89"/>
      <c r="J374" s="89"/>
      <c r="K374" s="89"/>
      <c r="L374" s="89"/>
      <c r="M374" s="89"/>
      <c r="N374" s="89"/>
      <c r="O374" s="89"/>
      <c r="P374" s="89"/>
      <c r="Q374" s="89"/>
    </row>
    <row r="375" spans="1:17" s="90" customFormat="1" ht="12.75" x14ac:dyDescent="0.2">
      <c r="A375" s="89"/>
      <c r="B375" s="89"/>
      <c r="C375" s="89"/>
      <c r="D375" s="89"/>
      <c r="E375" s="89"/>
      <c r="F375" s="89"/>
      <c r="G375" s="89"/>
      <c r="H375" s="89"/>
      <c r="I375" s="89"/>
      <c r="J375" s="89"/>
      <c r="K375" s="89"/>
      <c r="L375" s="89"/>
      <c r="M375" s="89"/>
      <c r="N375" s="89"/>
      <c r="O375" s="89"/>
      <c r="P375" s="89"/>
      <c r="Q375" s="89"/>
    </row>
    <row r="376" spans="1:17" s="90" customFormat="1" ht="12.75" x14ac:dyDescent="0.2">
      <c r="A376" s="89"/>
      <c r="B376" s="89"/>
      <c r="C376" s="89"/>
      <c r="D376" s="89"/>
      <c r="E376" s="89"/>
      <c r="F376" s="89"/>
      <c r="G376" s="89"/>
      <c r="H376" s="89"/>
      <c r="I376" s="89"/>
      <c r="J376" s="89"/>
      <c r="K376" s="89"/>
      <c r="L376" s="89"/>
      <c r="M376" s="89"/>
      <c r="N376" s="89"/>
      <c r="O376" s="89"/>
      <c r="P376" s="89"/>
      <c r="Q376" s="89"/>
    </row>
  </sheetData>
  <mergeCells count="97">
    <mergeCell ref="A48:Q48"/>
    <mergeCell ref="J1:P2"/>
    <mergeCell ref="B1:I2"/>
    <mergeCell ref="J30:K30"/>
    <mergeCell ref="J33:L33"/>
    <mergeCell ref="B27:I27"/>
    <mergeCell ref="J32:M32"/>
    <mergeCell ref="J11:Q13"/>
    <mergeCell ref="J19:K19"/>
    <mergeCell ref="J20:K20"/>
    <mergeCell ref="L16:Q16"/>
    <mergeCell ref="K6:Q6"/>
    <mergeCell ref="K7:Q7"/>
    <mergeCell ref="K8:Q8"/>
    <mergeCell ref="M4:O4"/>
    <mergeCell ref="J15:K15"/>
    <mergeCell ref="A32:B32"/>
    <mergeCell ref="A33:B33"/>
    <mergeCell ref="A11:I13"/>
    <mergeCell ref="Q1:Q2"/>
    <mergeCell ref="A45:B45"/>
    <mergeCell ref="F40:I40"/>
    <mergeCell ref="A14:E14"/>
    <mergeCell ref="B28:I28"/>
    <mergeCell ref="B20:I20"/>
    <mergeCell ref="A30:I30"/>
    <mergeCell ref="A35:I35"/>
    <mergeCell ref="C15:I15"/>
    <mergeCell ref="B19:I19"/>
    <mergeCell ref="F43:G43"/>
    <mergeCell ref="P43:Q45"/>
    <mergeCell ref="J45:K45"/>
    <mergeCell ref="A47:Q47"/>
    <mergeCell ref="C43:D43"/>
    <mergeCell ref="C44:D44"/>
    <mergeCell ref="C46:D46"/>
    <mergeCell ref="H43:I43"/>
    <mergeCell ref="J46:K46"/>
    <mergeCell ref="A46:B46"/>
    <mergeCell ref="A44:B44"/>
    <mergeCell ref="A43:B43"/>
    <mergeCell ref="J44:K44"/>
    <mergeCell ref="P46:Q46"/>
    <mergeCell ref="J43:K43"/>
    <mergeCell ref="C45:D45"/>
    <mergeCell ref="H45:I45"/>
    <mergeCell ref="H44:I44"/>
    <mergeCell ref="H46:I46"/>
    <mergeCell ref="F44:G44"/>
    <mergeCell ref="F45:G45"/>
    <mergeCell ref="F46:G46"/>
    <mergeCell ref="J29:K29"/>
    <mergeCell ref="J35:Q35"/>
    <mergeCell ref="N32:P32"/>
    <mergeCell ref="M33:O33"/>
    <mergeCell ref="J36:Q41"/>
    <mergeCell ref="C33:I33"/>
    <mergeCell ref="C32:G32"/>
    <mergeCell ref="N31:P31"/>
    <mergeCell ref="J31:M31"/>
    <mergeCell ref="B21:I21"/>
    <mergeCell ref="J27:K27"/>
    <mergeCell ref="B23:I23"/>
    <mergeCell ref="J26:K26"/>
    <mergeCell ref="B29:I29"/>
    <mergeCell ref="J22:K22"/>
    <mergeCell ref="B22:I22"/>
    <mergeCell ref="J23:K23"/>
    <mergeCell ref="J25:K25"/>
    <mergeCell ref="B26:I26"/>
    <mergeCell ref="B24:I24"/>
    <mergeCell ref="B25:I25"/>
    <mergeCell ref="J24:K24"/>
    <mergeCell ref="J21:K21"/>
    <mergeCell ref="J28:K28"/>
    <mergeCell ref="J17:K17"/>
    <mergeCell ref="J14:K14"/>
    <mergeCell ref="M3:O3"/>
    <mergeCell ref="B3:I3"/>
    <mergeCell ref="L17:Q17"/>
    <mergeCell ref="L15:Q15"/>
    <mergeCell ref="A15:B15"/>
    <mergeCell ref="A16:B16"/>
    <mergeCell ref="A17:B17"/>
    <mergeCell ref="C16:I16"/>
    <mergeCell ref="C17:I17"/>
    <mergeCell ref="L14:Q14"/>
    <mergeCell ref="B8:I8"/>
    <mergeCell ref="B9:I9"/>
    <mergeCell ref="J3:K4"/>
    <mergeCell ref="J16:K16"/>
    <mergeCell ref="K9:Q9"/>
    <mergeCell ref="J5:Q5"/>
    <mergeCell ref="B4:I4"/>
    <mergeCell ref="B5:I5"/>
    <mergeCell ref="B6:I6"/>
    <mergeCell ref="B7:I7"/>
  </mergeCells>
  <phoneticPr fontId="3" type="noConversion"/>
  <hyperlinks>
    <hyperlink ref="A48" r:id="rId1"/>
  </hyperlinks>
  <printOptions horizontalCentered="1" verticalCentered="1"/>
  <pageMargins left="0.25" right="0.25" top="0" bottom="0" header="0" footer="0.2"/>
  <pageSetup scale="46" orientation="portrait" cellComments="atEnd" horizontalDpi="300"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pageSetUpPr fitToPage="1"/>
  </sheetPr>
  <dimension ref="A1:BH541"/>
  <sheetViews>
    <sheetView showGridLines="0" view="pageBreakPreview" zoomScale="70" zoomScaleNormal="70" zoomScaleSheetLayoutView="70" workbookViewId="0">
      <selection activeCell="AA32" sqref="AA32:AC32"/>
    </sheetView>
  </sheetViews>
  <sheetFormatPr defaultColWidth="9.625" defaultRowHeight="12.75" x14ac:dyDescent="0.2"/>
  <cols>
    <col min="1" max="4" width="1.75" style="112" customWidth="1"/>
    <col min="5" max="5" width="4.5" style="112" customWidth="1"/>
    <col min="6" max="10" width="1.75" style="112" customWidth="1"/>
    <col min="11" max="11" width="1.875" style="112" customWidth="1"/>
    <col min="12" max="16" width="1.75" style="112" customWidth="1"/>
    <col min="17" max="17" width="2.375" style="112" customWidth="1"/>
    <col min="18" max="18" width="1.75" style="112" customWidth="1"/>
    <col min="19" max="19" width="3.375" style="112" customWidth="1"/>
    <col min="20" max="20" width="1.75" style="112" customWidth="1"/>
    <col min="21" max="21" width="2.125" style="112" customWidth="1"/>
    <col min="22" max="23" width="1.75" style="112" customWidth="1"/>
    <col min="24" max="24" width="2.75" style="112" customWidth="1"/>
    <col min="25" max="25" width="42.125" style="112" customWidth="1"/>
    <col min="26" max="26" width="1.375" style="112" customWidth="1"/>
    <col min="27" max="27" width="2.75" style="112" customWidth="1"/>
    <col min="28" max="28" width="2.625" style="112" customWidth="1"/>
    <col min="29" max="29" width="17.75" style="112" customWidth="1"/>
    <col min="30" max="30" width="2.5" style="112" customWidth="1"/>
    <col min="31" max="31" width="1.75" style="112" customWidth="1"/>
    <col min="32" max="32" width="3.25" style="112" customWidth="1"/>
    <col min="33" max="33" width="4.25" style="112" customWidth="1"/>
    <col min="34" max="35" width="1.75" style="112" customWidth="1"/>
    <col min="36" max="36" width="2.25" style="112" customWidth="1"/>
    <col min="37" max="37" width="7.5" style="112" customWidth="1"/>
    <col min="38" max="40" width="1.75" style="112" customWidth="1"/>
    <col min="41" max="41" width="8" style="112" customWidth="1"/>
    <col min="42" max="42" width="2.375" style="112" customWidth="1"/>
    <col min="43" max="43" width="2.25" style="112" customWidth="1"/>
    <col min="44" max="44" width="1.875" style="112" customWidth="1"/>
    <col min="45" max="45" width="8.625" style="112" customWidth="1"/>
    <col min="46" max="46" width="1.75" style="112" customWidth="1"/>
    <col min="47" max="47" width="2.25" style="112" customWidth="1"/>
    <col min="48" max="48" width="2.125" style="112" customWidth="1"/>
    <col min="49" max="49" width="11.25" style="112" customWidth="1"/>
    <col min="50" max="50" width="4.25" style="112" customWidth="1"/>
    <col min="51" max="53" width="1.75" style="112" customWidth="1"/>
    <col min="54" max="54" width="1.625" style="112" customWidth="1"/>
    <col min="55" max="55" width="3.75" style="112" customWidth="1"/>
    <col min="56" max="56" width="4.375" style="112" customWidth="1"/>
    <col min="57" max="16384" width="9.625" style="112"/>
  </cols>
  <sheetData>
    <row r="1" spans="1:60" ht="22.5" customHeight="1" x14ac:dyDescent="0.3">
      <c r="A1" s="342"/>
      <c r="B1" s="342"/>
      <c r="C1" s="342"/>
      <c r="D1" s="342"/>
      <c r="E1" s="342"/>
      <c r="F1" s="342"/>
      <c r="G1" s="118"/>
      <c r="H1" s="118"/>
      <c r="I1" s="118"/>
      <c r="J1" s="341" t="s">
        <v>0</v>
      </c>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119"/>
      <c r="AS1" s="119"/>
      <c r="AT1" s="119"/>
      <c r="AU1" s="119"/>
      <c r="AV1" s="328"/>
      <c r="AW1" s="328"/>
      <c r="AX1" s="328"/>
      <c r="AY1" s="328"/>
      <c r="AZ1" s="328"/>
      <c r="BA1" s="328"/>
      <c r="BB1" s="321"/>
      <c r="BC1" s="321"/>
      <c r="BD1" s="111"/>
      <c r="BE1" s="111"/>
    </row>
    <row r="2" spans="1:60" ht="12" customHeight="1" x14ac:dyDescent="0.25">
      <c r="A2" s="1"/>
      <c r="B2" s="1"/>
      <c r="C2" s="1"/>
      <c r="D2" s="1"/>
      <c r="E2" s="1"/>
      <c r="F2" s="120"/>
      <c r="G2" s="121"/>
      <c r="H2" s="121"/>
      <c r="I2" s="121"/>
      <c r="J2" s="343"/>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5"/>
      <c r="AR2" s="336" t="s">
        <v>55</v>
      </c>
      <c r="AS2" s="337"/>
      <c r="AT2" s="337"/>
      <c r="AU2" s="337"/>
      <c r="AV2" s="337"/>
      <c r="AW2" s="337"/>
      <c r="AX2" s="122"/>
      <c r="AY2" s="122"/>
      <c r="AZ2" s="122"/>
      <c r="BA2" s="122"/>
      <c r="BB2" s="122"/>
      <c r="BC2" s="122"/>
      <c r="BD2" s="113"/>
      <c r="BE2" s="111"/>
    </row>
    <row r="3" spans="1:60" ht="12" customHeight="1" x14ac:dyDescent="0.3">
      <c r="A3" s="1"/>
      <c r="B3" s="1"/>
      <c r="C3" s="1"/>
      <c r="D3" s="1"/>
      <c r="E3" s="1"/>
      <c r="F3" s="123"/>
      <c r="G3" s="123"/>
      <c r="H3" s="123"/>
      <c r="I3" s="123"/>
      <c r="J3" s="346" t="s">
        <v>18</v>
      </c>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8"/>
      <c r="AR3" s="336"/>
      <c r="AS3" s="337"/>
      <c r="AT3" s="337"/>
      <c r="AU3" s="337"/>
      <c r="AV3" s="337"/>
      <c r="AW3" s="337"/>
      <c r="AX3" s="122"/>
      <c r="AY3" s="122"/>
      <c r="AZ3" s="122"/>
      <c r="BA3" s="122"/>
      <c r="BB3" s="122"/>
      <c r="BC3" s="122"/>
      <c r="BD3" s="113"/>
      <c r="BE3" s="111"/>
    </row>
    <row r="4" spans="1:60" ht="29.45" customHeight="1" x14ac:dyDescent="0.3">
      <c r="A4" s="1"/>
      <c r="B4" s="1"/>
      <c r="C4" s="1"/>
      <c r="D4" s="1"/>
      <c r="E4" s="1"/>
      <c r="F4" s="123"/>
      <c r="G4" s="123"/>
      <c r="H4" s="123"/>
      <c r="I4" s="123"/>
      <c r="J4" s="349"/>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1"/>
      <c r="AR4" s="336"/>
      <c r="AS4" s="337"/>
      <c r="AT4" s="337"/>
      <c r="AU4" s="337"/>
      <c r="AV4" s="337"/>
      <c r="AW4" s="337"/>
      <c r="AX4" s="121"/>
      <c r="AY4" s="121"/>
      <c r="AZ4" s="121"/>
      <c r="BA4" s="121"/>
      <c r="BB4" s="321"/>
      <c r="BC4" s="321"/>
      <c r="BD4" s="111"/>
      <c r="BE4" s="111"/>
    </row>
    <row r="5" spans="1:60" ht="9" customHeigh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20"/>
      <c r="AW5" s="120"/>
      <c r="AX5" s="120"/>
      <c r="AY5" s="120"/>
      <c r="AZ5" s="120"/>
      <c r="BA5" s="120"/>
      <c r="BB5" s="120"/>
      <c r="BC5" s="120"/>
      <c r="BD5" s="111"/>
      <c r="BE5" s="111"/>
    </row>
    <row r="6" spans="1:60" ht="27.6" customHeight="1" x14ac:dyDescent="0.2">
      <c r="A6" s="1"/>
      <c r="B6" s="1"/>
      <c r="C6" s="1"/>
      <c r="D6" s="1"/>
      <c r="E6" s="1"/>
      <c r="F6" s="1"/>
      <c r="G6" s="1"/>
      <c r="H6" s="1"/>
      <c r="I6" s="1"/>
      <c r="J6" s="334" t="s">
        <v>51</v>
      </c>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1"/>
      <c r="AS6" s="1"/>
      <c r="AT6" s="1"/>
      <c r="AU6" s="1"/>
      <c r="AV6" s="1"/>
      <c r="AW6" s="1"/>
      <c r="AX6" s="1"/>
      <c r="AY6" s="1"/>
      <c r="AZ6" s="1"/>
      <c r="BA6" s="1"/>
      <c r="BB6" s="1"/>
      <c r="BC6" s="1"/>
      <c r="BD6" s="90"/>
      <c r="BE6" s="90"/>
    </row>
    <row r="7" spans="1:60" ht="9.6" customHeight="1"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90"/>
      <c r="BE7" s="90"/>
    </row>
    <row r="8" spans="1:60" ht="73.5" customHeight="1" x14ac:dyDescent="0.2">
      <c r="A8" s="338" t="s">
        <v>11</v>
      </c>
      <c r="B8" s="339"/>
      <c r="C8" s="339"/>
      <c r="D8" s="339"/>
      <c r="E8" s="340"/>
      <c r="F8" s="329" t="s">
        <v>72</v>
      </c>
      <c r="G8" s="330"/>
      <c r="H8" s="330"/>
      <c r="I8" s="330"/>
      <c r="J8" s="330"/>
      <c r="K8" s="330"/>
      <c r="L8" s="330"/>
      <c r="M8" s="330"/>
      <c r="N8" s="330"/>
      <c r="O8" s="330"/>
      <c r="P8" s="330"/>
      <c r="Q8" s="330"/>
      <c r="R8" s="330"/>
      <c r="S8" s="330"/>
      <c r="T8" s="330"/>
      <c r="U8" s="330"/>
      <c r="V8" s="330"/>
      <c r="W8" s="330"/>
      <c r="X8" s="330"/>
      <c r="Y8" s="330"/>
      <c r="Z8" s="331"/>
      <c r="AA8" s="332" t="s">
        <v>49</v>
      </c>
      <c r="AB8" s="332"/>
      <c r="AC8" s="333"/>
      <c r="AD8" s="335" t="s">
        <v>12</v>
      </c>
      <c r="AE8" s="332"/>
      <c r="AF8" s="332"/>
      <c r="AG8" s="333"/>
      <c r="AH8" s="335" t="s">
        <v>16</v>
      </c>
      <c r="AI8" s="332"/>
      <c r="AJ8" s="332"/>
      <c r="AK8" s="333"/>
      <c r="AL8" s="335" t="s">
        <v>14</v>
      </c>
      <c r="AM8" s="332"/>
      <c r="AN8" s="332"/>
      <c r="AO8" s="333"/>
      <c r="AP8" s="335" t="s">
        <v>50</v>
      </c>
      <c r="AQ8" s="332"/>
      <c r="AR8" s="332"/>
      <c r="AS8" s="333"/>
      <c r="AT8" s="335" t="s">
        <v>7</v>
      </c>
      <c r="AU8" s="332"/>
      <c r="AV8" s="332"/>
      <c r="AW8" s="333"/>
      <c r="AX8" s="338" t="s">
        <v>8</v>
      </c>
      <c r="AY8" s="339"/>
      <c r="AZ8" s="339"/>
      <c r="BA8" s="339"/>
      <c r="BB8" s="339"/>
      <c r="BC8" s="340"/>
      <c r="BD8" s="90"/>
      <c r="BE8" s="90"/>
    </row>
    <row r="9" spans="1:60" s="114" customFormat="1" ht="39" customHeight="1" x14ac:dyDescent="0.2">
      <c r="A9" s="300"/>
      <c r="B9" s="301"/>
      <c r="C9" s="301"/>
      <c r="D9" s="301"/>
      <c r="E9" s="302"/>
      <c r="F9" s="354"/>
      <c r="G9" s="355"/>
      <c r="H9" s="355"/>
      <c r="I9" s="355"/>
      <c r="J9" s="355"/>
      <c r="K9" s="355"/>
      <c r="L9" s="355"/>
      <c r="M9" s="355"/>
      <c r="N9" s="355"/>
      <c r="O9" s="355"/>
      <c r="P9" s="355"/>
      <c r="Q9" s="355"/>
      <c r="R9" s="355"/>
      <c r="S9" s="355"/>
      <c r="T9" s="355"/>
      <c r="U9" s="355"/>
      <c r="V9" s="355"/>
      <c r="W9" s="355"/>
      <c r="X9" s="355"/>
      <c r="Y9" s="355"/>
      <c r="Z9" s="356"/>
      <c r="AA9" s="306"/>
      <c r="AB9" s="307"/>
      <c r="AC9" s="308"/>
      <c r="AD9" s="309" t="str">
        <f>IF(ISNUMBER($AA9),IF('Travel Voucher Main Page'!$J$6="X",AA9*0.535,IF('Travel Voucher Main Page'!$J$7="X",AA9*0.535,IF('Travel Voucher Main Page'!$J$8="X",AA9*0.235,IF('Travel Voucher Main Page'!$J$9="x",AA9*0.535," ")))),"")</f>
        <v/>
      </c>
      <c r="AE9" s="310"/>
      <c r="AF9" s="310"/>
      <c r="AG9" s="311"/>
      <c r="AH9" s="312"/>
      <c r="AI9" s="313"/>
      <c r="AJ9" s="313"/>
      <c r="AK9" s="314"/>
      <c r="AL9" s="312"/>
      <c r="AM9" s="313"/>
      <c r="AN9" s="313"/>
      <c r="AO9" s="314"/>
      <c r="AP9" s="312"/>
      <c r="AQ9" s="313"/>
      <c r="AR9" s="313"/>
      <c r="AS9" s="314"/>
      <c r="AT9" s="312"/>
      <c r="AU9" s="313"/>
      <c r="AV9" s="313"/>
      <c r="AW9" s="314"/>
      <c r="AX9" s="315">
        <f>SUM(AD9:AW9)</f>
        <v>0</v>
      </c>
      <c r="AY9" s="316"/>
      <c r="AZ9" s="316"/>
      <c r="BA9" s="316"/>
      <c r="BB9" s="316"/>
      <c r="BC9" s="317"/>
      <c r="BD9" s="90"/>
      <c r="BE9" s="90"/>
    </row>
    <row r="10" spans="1:60" s="114" customFormat="1" ht="39" customHeight="1" x14ac:dyDescent="0.2">
      <c r="A10" s="300"/>
      <c r="B10" s="301"/>
      <c r="C10" s="301"/>
      <c r="D10" s="301"/>
      <c r="E10" s="302"/>
      <c r="F10" s="303"/>
      <c r="G10" s="304"/>
      <c r="H10" s="304"/>
      <c r="I10" s="304"/>
      <c r="J10" s="304"/>
      <c r="K10" s="304"/>
      <c r="L10" s="304"/>
      <c r="M10" s="304"/>
      <c r="N10" s="304"/>
      <c r="O10" s="304"/>
      <c r="P10" s="304"/>
      <c r="Q10" s="304"/>
      <c r="R10" s="304"/>
      <c r="S10" s="304"/>
      <c r="T10" s="304"/>
      <c r="U10" s="304"/>
      <c r="V10" s="304"/>
      <c r="W10" s="304"/>
      <c r="X10" s="304"/>
      <c r="Y10" s="304"/>
      <c r="Z10" s="305"/>
      <c r="AA10" s="306"/>
      <c r="AB10" s="307"/>
      <c r="AC10" s="308"/>
      <c r="AD10" s="309" t="str">
        <f>IF(ISNUMBER($AA10),IF('Travel Voucher Main Page'!$J$6="X",AA10*0.535,IF('Travel Voucher Main Page'!$J$7="X",AA10*0.535,IF('Travel Voucher Main Page'!$J$8="X",AA10*0.235,IF('Travel Voucher Main Page'!$J$9="x",AA10*0.535," ")))),"")</f>
        <v/>
      </c>
      <c r="AE10" s="310"/>
      <c r="AF10" s="310"/>
      <c r="AG10" s="311"/>
      <c r="AH10" s="312"/>
      <c r="AI10" s="313"/>
      <c r="AJ10" s="313"/>
      <c r="AK10" s="314"/>
      <c r="AL10" s="312"/>
      <c r="AM10" s="313"/>
      <c r="AN10" s="313"/>
      <c r="AO10" s="314"/>
      <c r="AP10" s="312"/>
      <c r="AQ10" s="313"/>
      <c r="AR10" s="313"/>
      <c r="AS10" s="314"/>
      <c r="AT10" s="312"/>
      <c r="AU10" s="313"/>
      <c r="AV10" s="313"/>
      <c r="AW10" s="314"/>
      <c r="AX10" s="315">
        <f t="shared" ref="AX10:AX32" si="0">SUM(AD10:AW10)</f>
        <v>0</v>
      </c>
      <c r="AY10" s="316"/>
      <c r="AZ10" s="316"/>
      <c r="BA10" s="316"/>
      <c r="BB10" s="316"/>
      <c r="BC10" s="317"/>
      <c r="BD10" s="110"/>
      <c r="BE10" s="110"/>
    </row>
    <row r="11" spans="1:60" s="114" customFormat="1" ht="39" customHeight="1" x14ac:dyDescent="0.2">
      <c r="A11" s="300"/>
      <c r="B11" s="301"/>
      <c r="C11" s="301"/>
      <c r="D11" s="301"/>
      <c r="E11" s="302"/>
      <c r="F11" s="303"/>
      <c r="G11" s="304"/>
      <c r="H11" s="304"/>
      <c r="I11" s="304"/>
      <c r="J11" s="304"/>
      <c r="K11" s="304"/>
      <c r="L11" s="304"/>
      <c r="M11" s="304"/>
      <c r="N11" s="304"/>
      <c r="O11" s="304"/>
      <c r="P11" s="304"/>
      <c r="Q11" s="304"/>
      <c r="R11" s="304"/>
      <c r="S11" s="304"/>
      <c r="T11" s="304"/>
      <c r="U11" s="304"/>
      <c r="V11" s="304"/>
      <c r="W11" s="304"/>
      <c r="X11" s="304"/>
      <c r="Y11" s="304"/>
      <c r="Z11" s="305"/>
      <c r="AA11" s="306"/>
      <c r="AB11" s="307"/>
      <c r="AC11" s="308"/>
      <c r="AD11" s="309" t="str">
        <f>IF(ISNUMBER($AA11),IF('Travel Voucher Main Page'!$J$6="X",AA11*0.535,IF('Travel Voucher Main Page'!$J$7="X",AA11*0.535,IF('Travel Voucher Main Page'!$J$8="X",AA11*0.235,IF('Travel Voucher Main Page'!$J$9="x",AA11*0.535," ")))),"")</f>
        <v/>
      </c>
      <c r="AE11" s="310"/>
      <c r="AF11" s="310"/>
      <c r="AG11" s="311"/>
      <c r="AH11" s="312"/>
      <c r="AI11" s="313"/>
      <c r="AJ11" s="313"/>
      <c r="AK11" s="314"/>
      <c r="AL11" s="312"/>
      <c r="AM11" s="313"/>
      <c r="AN11" s="313"/>
      <c r="AO11" s="314"/>
      <c r="AP11" s="312"/>
      <c r="AQ11" s="313"/>
      <c r="AR11" s="313"/>
      <c r="AS11" s="314"/>
      <c r="AT11" s="312"/>
      <c r="AU11" s="313"/>
      <c r="AV11" s="313"/>
      <c r="AW11" s="314"/>
      <c r="AX11" s="315">
        <f t="shared" si="0"/>
        <v>0</v>
      </c>
      <c r="AY11" s="316"/>
      <c r="AZ11" s="316"/>
      <c r="BA11" s="316"/>
      <c r="BB11" s="316"/>
      <c r="BC11" s="317"/>
      <c r="BD11" s="90"/>
      <c r="BE11" s="90"/>
    </row>
    <row r="12" spans="1:60" ht="39" customHeight="1" x14ac:dyDescent="0.2">
      <c r="A12" s="300"/>
      <c r="B12" s="301"/>
      <c r="C12" s="301"/>
      <c r="D12" s="301"/>
      <c r="E12" s="302"/>
      <c r="F12" s="303"/>
      <c r="G12" s="304"/>
      <c r="H12" s="304"/>
      <c r="I12" s="304"/>
      <c r="J12" s="304"/>
      <c r="K12" s="304"/>
      <c r="L12" s="304"/>
      <c r="M12" s="304"/>
      <c r="N12" s="304"/>
      <c r="O12" s="304"/>
      <c r="P12" s="304"/>
      <c r="Q12" s="304"/>
      <c r="R12" s="304"/>
      <c r="S12" s="304"/>
      <c r="T12" s="304"/>
      <c r="U12" s="304"/>
      <c r="V12" s="304"/>
      <c r="W12" s="304"/>
      <c r="X12" s="304"/>
      <c r="Y12" s="304"/>
      <c r="Z12" s="305"/>
      <c r="AA12" s="306"/>
      <c r="AB12" s="307"/>
      <c r="AC12" s="308"/>
      <c r="AD12" s="309" t="str">
        <f>IF(ISNUMBER($AA12),IF('Travel Voucher Main Page'!$J$6="X",AA12*0.535,IF('Travel Voucher Main Page'!$J$7="X",AA12*0.535,IF('Travel Voucher Main Page'!$J$8="X",AA12*0.235,IF('Travel Voucher Main Page'!$J$9="x",AA12*0.535," ")))),"")</f>
        <v/>
      </c>
      <c r="AE12" s="310"/>
      <c r="AF12" s="310"/>
      <c r="AG12" s="311"/>
      <c r="AH12" s="312"/>
      <c r="AI12" s="313"/>
      <c r="AJ12" s="313"/>
      <c r="AK12" s="314"/>
      <c r="AL12" s="312"/>
      <c r="AM12" s="313"/>
      <c r="AN12" s="313"/>
      <c r="AO12" s="314"/>
      <c r="AP12" s="312"/>
      <c r="AQ12" s="313"/>
      <c r="AR12" s="313"/>
      <c r="AS12" s="314"/>
      <c r="AT12" s="312"/>
      <c r="AU12" s="313"/>
      <c r="AV12" s="313"/>
      <c r="AW12" s="314"/>
      <c r="AX12" s="315">
        <f t="shared" si="0"/>
        <v>0</v>
      </c>
      <c r="AY12" s="316"/>
      <c r="AZ12" s="316"/>
      <c r="BA12" s="316"/>
      <c r="BB12" s="316"/>
      <c r="BC12" s="317"/>
      <c r="BD12" s="90"/>
      <c r="BE12" s="90"/>
    </row>
    <row r="13" spans="1:60" ht="39" customHeight="1" x14ac:dyDescent="0.2">
      <c r="A13" s="300"/>
      <c r="B13" s="301"/>
      <c r="C13" s="301"/>
      <c r="D13" s="301"/>
      <c r="E13" s="302"/>
      <c r="F13" s="303"/>
      <c r="G13" s="304"/>
      <c r="H13" s="304"/>
      <c r="I13" s="304"/>
      <c r="J13" s="304"/>
      <c r="K13" s="304"/>
      <c r="L13" s="304"/>
      <c r="M13" s="304"/>
      <c r="N13" s="304"/>
      <c r="O13" s="304"/>
      <c r="P13" s="304"/>
      <c r="Q13" s="304"/>
      <c r="R13" s="304"/>
      <c r="S13" s="304"/>
      <c r="T13" s="304"/>
      <c r="U13" s="304"/>
      <c r="V13" s="304"/>
      <c r="W13" s="304"/>
      <c r="X13" s="304"/>
      <c r="Y13" s="304"/>
      <c r="Z13" s="305"/>
      <c r="AA13" s="306"/>
      <c r="AB13" s="307"/>
      <c r="AC13" s="308"/>
      <c r="AD13" s="309" t="str">
        <f>IF(ISNUMBER($AA13),IF('Travel Voucher Main Page'!$J$6="X",AA13*0.535,IF('Travel Voucher Main Page'!$J$7="X",AA13*0.535,IF('Travel Voucher Main Page'!$J$8="X",AA13*0.235,IF('Travel Voucher Main Page'!$J$9="x",AA13*0.535," ")))),"")</f>
        <v/>
      </c>
      <c r="AE13" s="310"/>
      <c r="AF13" s="310"/>
      <c r="AG13" s="311"/>
      <c r="AH13" s="312"/>
      <c r="AI13" s="313"/>
      <c r="AJ13" s="313"/>
      <c r="AK13" s="314"/>
      <c r="AL13" s="312"/>
      <c r="AM13" s="313"/>
      <c r="AN13" s="313"/>
      <c r="AO13" s="314"/>
      <c r="AP13" s="312"/>
      <c r="AQ13" s="313"/>
      <c r="AR13" s="313"/>
      <c r="AS13" s="314"/>
      <c r="AT13" s="312"/>
      <c r="AU13" s="313"/>
      <c r="AV13" s="313"/>
      <c r="AW13" s="314"/>
      <c r="AX13" s="315">
        <f t="shared" si="0"/>
        <v>0</v>
      </c>
      <c r="AY13" s="316"/>
      <c r="AZ13" s="316"/>
      <c r="BA13" s="316"/>
      <c r="BB13" s="316"/>
      <c r="BC13" s="317"/>
      <c r="BD13" s="110"/>
      <c r="BE13" s="90"/>
      <c r="BH13" s="117"/>
    </row>
    <row r="14" spans="1:60" ht="39" customHeight="1" x14ac:dyDescent="0.2">
      <c r="A14" s="300"/>
      <c r="B14" s="301"/>
      <c r="C14" s="301"/>
      <c r="D14" s="301"/>
      <c r="E14" s="302"/>
      <c r="F14" s="303"/>
      <c r="G14" s="304"/>
      <c r="H14" s="304"/>
      <c r="I14" s="304"/>
      <c r="J14" s="304"/>
      <c r="K14" s="304"/>
      <c r="L14" s="304"/>
      <c r="M14" s="304"/>
      <c r="N14" s="304"/>
      <c r="O14" s="304"/>
      <c r="P14" s="304"/>
      <c r="Q14" s="304"/>
      <c r="R14" s="304"/>
      <c r="S14" s="304"/>
      <c r="T14" s="304"/>
      <c r="U14" s="304"/>
      <c r="V14" s="304"/>
      <c r="W14" s="304"/>
      <c r="X14" s="304"/>
      <c r="Y14" s="304"/>
      <c r="Z14" s="305"/>
      <c r="AA14" s="306"/>
      <c r="AB14" s="307"/>
      <c r="AC14" s="308"/>
      <c r="AD14" s="309" t="str">
        <f>IF(ISNUMBER($AA14),IF('Travel Voucher Main Page'!$J$6="X",AA14*0.535,IF('Travel Voucher Main Page'!$J$7="X",AA14*0.535,IF('Travel Voucher Main Page'!$J$8="X",AA14*0.235,IF('Travel Voucher Main Page'!$J$9="x",AA14*0.535," ")))),"")</f>
        <v/>
      </c>
      <c r="AE14" s="310"/>
      <c r="AF14" s="310"/>
      <c r="AG14" s="311"/>
      <c r="AH14" s="312"/>
      <c r="AI14" s="313"/>
      <c r="AJ14" s="313"/>
      <c r="AK14" s="314"/>
      <c r="AL14" s="312"/>
      <c r="AM14" s="313"/>
      <c r="AN14" s="313"/>
      <c r="AO14" s="314"/>
      <c r="AP14" s="312"/>
      <c r="AQ14" s="313"/>
      <c r="AR14" s="313"/>
      <c r="AS14" s="314"/>
      <c r="AT14" s="312"/>
      <c r="AU14" s="313"/>
      <c r="AV14" s="313"/>
      <c r="AW14" s="314"/>
      <c r="AX14" s="315">
        <f t="shared" si="0"/>
        <v>0</v>
      </c>
      <c r="AY14" s="316"/>
      <c r="AZ14" s="316"/>
      <c r="BA14" s="316"/>
      <c r="BB14" s="316"/>
      <c r="BC14" s="317"/>
      <c r="BD14" s="90"/>
      <c r="BE14" s="90"/>
    </row>
    <row r="15" spans="1:60" ht="39" customHeight="1" x14ac:dyDescent="0.2">
      <c r="A15" s="300"/>
      <c r="B15" s="301"/>
      <c r="C15" s="301"/>
      <c r="D15" s="301"/>
      <c r="E15" s="302"/>
      <c r="F15" s="303"/>
      <c r="G15" s="304"/>
      <c r="H15" s="304"/>
      <c r="I15" s="304"/>
      <c r="J15" s="304"/>
      <c r="K15" s="304"/>
      <c r="L15" s="304"/>
      <c r="M15" s="304"/>
      <c r="N15" s="304"/>
      <c r="O15" s="304"/>
      <c r="P15" s="304"/>
      <c r="Q15" s="304"/>
      <c r="R15" s="304"/>
      <c r="S15" s="304"/>
      <c r="T15" s="304"/>
      <c r="U15" s="304"/>
      <c r="V15" s="304"/>
      <c r="W15" s="304"/>
      <c r="X15" s="304"/>
      <c r="Y15" s="304"/>
      <c r="Z15" s="305"/>
      <c r="AA15" s="306"/>
      <c r="AB15" s="307"/>
      <c r="AC15" s="308"/>
      <c r="AD15" s="309" t="str">
        <f>IF(ISNUMBER($AA15),IF('Travel Voucher Main Page'!$J$6="X",AA15*0.535,IF('Travel Voucher Main Page'!$J$7="X",AA15*0.535,IF('Travel Voucher Main Page'!$J$8="X",AA15*0.235,IF('Travel Voucher Main Page'!$J$9="x",AA15*0.535," ")))),"")</f>
        <v/>
      </c>
      <c r="AE15" s="310"/>
      <c r="AF15" s="310"/>
      <c r="AG15" s="311"/>
      <c r="AH15" s="312"/>
      <c r="AI15" s="313"/>
      <c r="AJ15" s="313"/>
      <c r="AK15" s="314"/>
      <c r="AL15" s="312"/>
      <c r="AM15" s="313"/>
      <c r="AN15" s="313"/>
      <c r="AO15" s="314"/>
      <c r="AP15" s="312"/>
      <c r="AQ15" s="313"/>
      <c r="AR15" s="313"/>
      <c r="AS15" s="314"/>
      <c r="AT15" s="312"/>
      <c r="AU15" s="313"/>
      <c r="AV15" s="313"/>
      <c r="AW15" s="314"/>
      <c r="AX15" s="315">
        <f t="shared" si="0"/>
        <v>0</v>
      </c>
      <c r="AY15" s="316"/>
      <c r="AZ15" s="316"/>
      <c r="BA15" s="316"/>
      <c r="BB15" s="316"/>
      <c r="BC15" s="317"/>
      <c r="BD15" s="90"/>
      <c r="BE15" s="90"/>
    </row>
    <row r="16" spans="1:60" s="114" customFormat="1" ht="39" customHeight="1" x14ac:dyDescent="0.2">
      <c r="A16" s="300"/>
      <c r="B16" s="301"/>
      <c r="C16" s="301"/>
      <c r="D16" s="301"/>
      <c r="E16" s="302"/>
      <c r="F16" s="303"/>
      <c r="G16" s="304"/>
      <c r="H16" s="304"/>
      <c r="I16" s="304"/>
      <c r="J16" s="304"/>
      <c r="K16" s="304"/>
      <c r="L16" s="304"/>
      <c r="M16" s="304"/>
      <c r="N16" s="304"/>
      <c r="O16" s="304"/>
      <c r="P16" s="304"/>
      <c r="Q16" s="304"/>
      <c r="R16" s="304"/>
      <c r="S16" s="304"/>
      <c r="T16" s="304"/>
      <c r="U16" s="304"/>
      <c r="V16" s="304"/>
      <c r="W16" s="304"/>
      <c r="X16" s="304"/>
      <c r="Y16" s="304"/>
      <c r="Z16" s="305"/>
      <c r="AA16" s="306"/>
      <c r="AB16" s="307"/>
      <c r="AC16" s="308"/>
      <c r="AD16" s="309" t="str">
        <f>IF(ISNUMBER($AA16),IF('Travel Voucher Main Page'!$J$6="X",AA16*0.535,IF('Travel Voucher Main Page'!$J$7="X",AA16*0.535,IF('Travel Voucher Main Page'!$J$8="X",AA16*0.235,IF('Travel Voucher Main Page'!$J$9="x",AA16*0.535," ")))),"")</f>
        <v/>
      </c>
      <c r="AE16" s="310"/>
      <c r="AF16" s="310"/>
      <c r="AG16" s="311"/>
      <c r="AH16" s="312"/>
      <c r="AI16" s="313"/>
      <c r="AJ16" s="313"/>
      <c r="AK16" s="314"/>
      <c r="AL16" s="312"/>
      <c r="AM16" s="313"/>
      <c r="AN16" s="313"/>
      <c r="AO16" s="314"/>
      <c r="AP16" s="312"/>
      <c r="AQ16" s="313"/>
      <c r="AR16" s="313"/>
      <c r="AS16" s="314"/>
      <c r="AT16" s="312"/>
      <c r="AU16" s="313"/>
      <c r="AV16" s="313"/>
      <c r="AW16" s="314"/>
      <c r="AX16" s="315">
        <f t="shared" si="0"/>
        <v>0</v>
      </c>
      <c r="AY16" s="316"/>
      <c r="AZ16" s="316"/>
      <c r="BA16" s="316"/>
      <c r="BB16" s="316"/>
      <c r="BC16" s="317"/>
      <c r="BD16" s="110"/>
      <c r="BE16" s="90"/>
    </row>
    <row r="17" spans="1:57" s="114" customFormat="1" ht="39" customHeight="1" x14ac:dyDescent="0.2">
      <c r="A17" s="300"/>
      <c r="B17" s="301"/>
      <c r="C17" s="301"/>
      <c r="D17" s="301"/>
      <c r="E17" s="302"/>
      <c r="F17" s="303"/>
      <c r="G17" s="304"/>
      <c r="H17" s="304"/>
      <c r="I17" s="304"/>
      <c r="J17" s="304"/>
      <c r="K17" s="304"/>
      <c r="L17" s="304"/>
      <c r="M17" s="304"/>
      <c r="N17" s="304"/>
      <c r="O17" s="304"/>
      <c r="P17" s="304"/>
      <c r="Q17" s="304"/>
      <c r="R17" s="304"/>
      <c r="S17" s="304"/>
      <c r="T17" s="304"/>
      <c r="U17" s="304"/>
      <c r="V17" s="304"/>
      <c r="W17" s="304"/>
      <c r="X17" s="304"/>
      <c r="Y17" s="304"/>
      <c r="Z17" s="305"/>
      <c r="AA17" s="306"/>
      <c r="AB17" s="307"/>
      <c r="AC17" s="308"/>
      <c r="AD17" s="309" t="str">
        <f>IF(ISNUMBER($AA17),IF('Travel Voucher Main Page'!$J$6="X",AA17*0.535,IF('Travel Voucher Main Page'!$J$7="X",AA17*0.535,IF('Travel Voucher Main Page'!$J$8="X",AA17*0.235,IF('Travel Voucher Main Page'!$J$9="x",AA17*0.535," ")))),"")</f>
        <v/>
      </c>
      <c r="AE17" s="310"/>
      <c r="AF17" s="310"/>
      <c r="AG17" s="311"/>
      <c r="AH17" s="312"/>
      <c r="AI17" s="313"/>
      <c r="AJ17" s="313"/>
      <c r="AK17" s="314"/>
      <c r="AL17" s="312"/>
      <c r="AM17" s="313"/>
      <c r="AN17" s="313"/>
      <c r="AO17" s="314"/>
      <c r="AP17" s="312"/>
      <c r="AQ17" s="313"/>
      <c r="AR17" s="313"/>
      <c r="AS17" s="314"/>
      <c r="AT17" s="312"/>
      <c r="AU17" s="313"/>
      <c r="AV17" s="313"/>
      <c r="AW17" s="314"/>
      <c r="AX17" s="315">
        <f t="shared" si="0"/>
        <v>0</v>
      </c>
      <c r="AY17" s="316"/>
      <c r="AZ17" s="316"/>
      <c r="BA17" s="316"/>
      <c r="BB17" s="316"/>
      <c r="BC17" s="317"/>
      <c r="BD17" s="90"/>
      <c r="BE17" s="110"/>
    </row>
    <row r="18" spans="1:57" s="114" customFormat="1" ht="39" customHeight="1" x14ac:dyDescent="0.2">
      <c r="A18" s="300"/>
      <c r="B18" s="301"/>
      <c r="C18" s="301"/>
      <c r="D18" s="301"/>
      <c r="E18" s="302"/>
      <c r="F18" s="303"/>
      <c r="G18" s="304"/>
      <c r="H18" s="304"/>
      <c r="I18" s="304"/>
      <c r="J18" s="304"/>
      <c r="K18" s="304"/>
      <c r="L18" s="304"/>
      <c r="M18" s="304"/>
      <c r="N18" s="304"/>
      <c r="O18" s="304"/>
      <c r="P18" s="304"/>
      <c r="Q18" s="304"/>
      <c r="R18" s="304"/>
      <c r="S18" s="304"/>
      <c r="T18" s="304"/>
      <c r="U18" s="304"/>
      <c r="V18" s="304"/>
      <c r="W18" s="304"/>
      <c r="X18" s="304"/>
      <c r="Y18" s="304"/>
      <c r="Z18" s="305"/>
      <c r="AA18" s="306"/>
      <c r="AB18" s="307"/>
      <c r="AC18" s="308"/>
      <c r="AD18" s="309" t="str">
        <f>IF(ISNUMBER($AA18),IF('Travel Voucher Main Page'!$J$6="X",AA18*0.535,IF('Travel Voucher Main Page'!$J$7="X",AA18*0.535,IF('Travel Voucher Main Page'!$J$8="X",AA18*0.235,IF('Travel Voucher Main Page'!$J$9="x",AA18*0.535," ")))),"")</f>
        <v/>
      </c>
      <c r="AE18" s="310"/>
      <c r="AF18" s="310"/>
      <c r="AG18" s="311"/>
      <c r="AH18" s="312"/>
      <c r="AI18" s="313"/>
      <c r="AJ18" s="313"/>
      <c r="AK18" s="314"/>
      <c r="AL18" s="312"/>
      <c r="AM18" s="313"/>
      <c r="AN18" s="313"/>
      <c r="AO18" s="314"/>
      <c r="AP18" s="312"/>
      <c r="AQ18" s="313"/>
      <c r="AR18" s="313"/>
      <c r="AS18" s="314"/>
      <c r="AT18" s="312"/>
      <c r="AU18" s="313"/>
      <c r="AV18" s="313"/>
      <c r="AW18" s="314"/>
      <c r="AX18" s="315">
        <f t="shared" si="0"/>
        <v>0</v>
      </c>
      <c r="AY18" s="316"/>
      <c r="AZ18" s="316"/>
      <c r="BA18" s="316"/>
      <c r="BB18" s="316"/>
      <c r="BC18" s="317"/>
      <c r="BD18" s="90"/>
      <c r="BE18" s="90"/>
    </row>
    <row r="19" spans="1:57" ht="39" customHeight="1" x14ac:dyDescent="0.2">
      <c r="A19" s="300"/>
      <c r="B19" s="301"/>
      <c r="C19" s="301"/>
      <c r="D19" s="301"/>
      <c r="E19" s="302"/>
      <c r="F19" s="303"/>
      <c r="G19" s="304"/>
      <c r="H19" s="304"/>
      <c r="I19" s="304"/>
      <c r="J19" s="304"/>
      <c r="K19" s="304"/>
      <c r="L19" s="304"/>
      <c r="M19" s="304"/>
      <c r="N19" s="304"/>
      <c r="O19" s="304"/>
      <c r="P19" s="304"/>
      <c r="Q19" s="304"/>
      <c r="R19" s="304"/>
      <c r="S19" s="304"/>
      <c r="T19" s="304"/>
      <c r="U19" s="304"/>
      <c r="V19" s="304"/>
      <c r="W19" s="304"/>
      <c r="X19" s="304"/>
      <c r="Y19" s="304"/>
      <c r="Z19" s="305"/>
      <c r="AA19" s="306"/>
      <c r="AB19" s="307"/>
      <c r="AC19" s="308"/>
      <c r="AD19" s="309" t="str">
        <f>IF(ISNUMBER($AA19),IF('Travel Voucher Main Page'!$J$6="X",AA19*0.535,IF('Travel Voucher Main Page'!$J$7="X",AA19*0.535,IF('Travel Voucher Main Page'!$J$8="X",AA19*0.235,IF('Travel Voucher Main Page'!$J$9="x",AA19*0.535," ")))),"")</f>
        <v/>
      </c>
      <c r="AE19" s="310"/>
      <c r="AF19" s="310"/>
      <c r="AG19" s="311"/>
      <c r="AH19" s="312"/>
      <c r="AI19" s="313"/>
      <c r="AJ19" s="313"/>
      <c r="AK19" s="314"/>
      <c r="AL19" s="312"/>
      <c r="AM19" s="313"/>
      <c r="AN19" s="313"/>
      <c r="AO19" s="314"/>
      <c r="AP19" s="312"/>
      <c r="AQ19" s="313"/>
      <c r="AR19" s="313"/>
      <c r="AS19" s="314"/>
      <c r="AT19" s="312"/>
      <c r="AU19" s="313"/>
      <c r="AV19" s="313"/>
      <c r="AW19" s="314"/>
      <c r="AX19" s="315">
        <f t="shared" si="0"/>
        <v>0</v>
      </c>
      <c r="AY19" s="316"/>
      <c r="AZ19" s="316"/>
      <c r="BA19" s="316"/>
      <c r="BB19" s="316"/>
      <c r="BC19" s="317"/>
      <c r="BD19" s="110"/>
      <c r="BE19" s="90"/>
    </row>
    <row r="20" spans="1:57" ht="39" customHeight="1" x14ac:dyDescent="0.2">
      <c r="A20" s="300"/>
      <c r="B20" s="301"/>
      <c r="C20" s="301"/>
      <c r="D20" s="301"/>
      <c r="E20" s="302"/>
      <c r="F20" s="303"/>
      <c r="G20" s="304"/>
      <c r="H20" s="304"/>
      <c r="I20" s="304"/>
      <c r="J20" s="304"/>
      <c r="K20" s="304"/>
      <c r="L20" s="304"/>
      <c r="M20" s="304"/>
      <c r="N20" s="304"/>
      <c r="O20" s="304"/>
      <c r="P20" s="304"/>
      <c r="Q20" s="304"/>
      <c r="R20" s="304"/>
      <c r="S20" s="304"/>
      <c r="T20" s="304"/>
      <c r="U20" s="304"/>
      <c r="V20" s="304"/>
      <c r="W20" s="304"/>
      <c r="X20" s="304"/>
      <c r="Y20" s="304"/>
      <c r="Z20" s="305"/>
      <c r="AA20" s="306"/>
      <c r="AB20" s="307"/>
      <c r="AC20" s="308"/>
      <c r="AD20" s="309" t="str">
        <f>IF(ISNUMBER($AA20),IF('Travel Voucher Main Page'!$J$6="X",AA20*0.535,IF('Travel Voucher Main Page'!$J$7="X",AA20*0.535,IF('Travel Voucher Main Page'!$J$8="X",AA20*0.235,IF('Travel Voucher Main Page'!$J$9="x",AA20*0.535," ")))),"")</f>
        <v/>
      </c>
      <c r="AE20" s="310"/>
      <c r="AF20" s="310"/>
      <c r="AG20" s="311"/>
      <c r="AH20" s="312"/>
      <c r="AI20" s="313"/>
      <c r="AJ20" s="313"/>
      <c r="AK20" s="314"/>
      <c r="AL20" s="312"/>
      <c r="AM20" s="313"/>
      <c r="AN20" s="313"/>
      <c r="AO20" s="314"/>
      <c r="AP20" s="312"/>
      <c r="AQ20" s="313"/>
      <c r="AR20" s="313"/>
      <c r="AS20" s="314"/>
      <c r="AT20" s="312"/>
      <c r="AU20" s="313"/>
      <c r="AV20" s="313"/>
      <c r="AW20" s="314"/>
      <c r="AX20" s="315">
        <f t="shared" si="0"/>
        <v>0</v>
      </c>
      <c r="AY20" s="316"/>
      <c r="AZ20" s="316"/>
      <c r="BA20" s="316"/>
      <c r="BB20" s="316"/>
      <c r="BC20" s="317"/>
      <c r="BD20" s="90"/>
      <c r="BE20" s="90"/>
    </row>
    <row r="21" spans="1:57" ht="39" customHeight="1" x14ac:dyDescent="0.2">
      <c r="A21" s="300"/>
      <c r="B21" s="301"/>
      <c r="C21" s="301"/>
      <c r="D21" s="301"/>
      <c r="E21" s="302"/>
      <c r="F21" s="303"/>
      <c r="G21" s="304"/>
      <c r="H21" s="304"/>
      <c r="I21" s="304"/>
      <c r="J21" s="304"/>
      <c r="K21" s="304"/>
      <c r="L21" s="304"/>
      <c r="M21" s="304"/>
      <c r="N21" s="304"/>
      <c r="O21" s="304"/>
      <c r="P21" s="304"/>
      <c r="Q21" s="304"/>
      <c r="R21" s="304"/>
      <c r="S21" s="304"/>
      <c r="T21" s="304"/>
      <c r="U21" s="304"/>
      <c r="V21" s="304"/>
      <c r="W21" s="304"/>
      <c r="X21" s="304"/>
      <c r="Y21" s="304"/>
      <c r="Z21" s="305"/>
      <c r="AA21" s="306"/>
      <c r="AB21" s="307"/>
      <c r="AC21" s="308"/>
      <c r="AD21" s="309" t="str">
        <f>IF(ISNUMBER($AA21),IF('Travel Voucher Main Page'!$J$6="X",AA21*0.535,IF('Travel Voucher Main Page'!$J$7="X",AA21*0.535,IF('Travel Voucher Main Page'!$J$8="X",AA21*0.235,IF('Travel Voucher Main Page'!$J$9="x",AA21*0.535," ")))),"")</f>
        <v/>
      </c>
      <c r="AE21" s="310"/>
      <c r="AF21" s="310"/>
      <c r="AG21" s="311"/>
      <c r="AH21" s="312"/>
      <c r="AI21" s="313"/>
      <c r="AJ21" s="313"/>
      <c r="AK21" s="314"/>
      <c r="AL21" s="312"/>
      <c r="AM21" s="313"/>
      <c r="AN21" s="313"/>
      <c r="AO21" s="314"/>
      <c r="AP21" s="312"/>
      <c r="AQ21" s="313"/>
      <c r="AR21" s="313"/>
      <c r="AS21" s="314"/>
      <c r="AT21" s="312"/>
      <c r="AU21" s="313"/>
      <c r="AV21" s="313"/>
      <c r="AW21" s="314"/>
      <c r="AX21" s="315">
        <f t="shared" si="0"/>
        <v>0</v>
      </c>
      <c r="AY21" s="316"/>
      <c r="AZ21" s="316"/>
      <c r="BA21" s="316"/>
      <c r="BB21" s="316"/>
      <c r="BC21" s="317"/>
      <c r="BD21" s="90"/>
      <c r="BE21" s="90"/>
    </row>
    <row r="22" spans="1:57" ht="39" customHeight="1" x14ac:dyDescent="0.2">
      <c r="A22" s="300"/>
      <c r="B22" s="301"/>
      <c r="C22" s="301"/>
      <c r="D22" s="301"/>
      <c r="E22" s="302"/>
      <c r="F22" s="303"/>
      <c r="G22" s="304"/>
      <c r="H22" s="304"/>
      <c r="I22" s="304"/>
      <c r="J22" s="304"/>
      <c r="K22" s="304"/>
      <c r="L22" s="304"/>
      <c r="M22" s="304"/>
      <c r="N22" s="304"/>
      <c r="O22" s="304"/>
      <c r="P22" s="304"/>
      <c r="Q22" s="304"/>
      <c r="R22" s="304"/>
      <c r="S22" s="304"/>
      <c r="T22" s="304"/>
      <c r="U22" s="304"/>
      <c r="V22" s="304"/>
      <c r="W22" s="304"/>
      <c r="X22" s="304"/>
      <c r="Y22" s="304"/>
      <c r="Z22" s="305"/>
      <c r="AA22" s="306"/>
      <c r="AB22" s="307"/>
      <c r="AC22" s="308"/>
      <c r="AD22" s="309" t="str">
        <f>IF(ISNUMBER($AA22),IF('Travel Voucher Main Page'!$J$6="X",AA22*0.535,IF('Travel Voucher Main Page'!$J$7="X",AA22*0.535,IF('Travel Voucher Main Page'!$J$8="X",AA22*0.235,IF('Travel Voucher Main Page'!$J$9="x",AA22*0.535," ")))),"")</f>
        <v/>
      </c>
      <c r="AE22" s="310"/>
      <c r="AF22" s="310"/>
      <c r="AG22" s="311"/>
      <c r="AH22" s="312"/>
      <c r="AI22" s="313"/>
      <c r="AJ22" s="313"/>
      <c r="AK22" s="314"/>
      <c r="AL22" s="312"/>
      <c r="AM22" s="313"/>
      <c r="AN22" s="313"/>
      <c r="AO22" s="314"/>
      <c r="AP22" s="312"/>
      <c r="AQ22" s="313"/>
      <c r="AR22" s="313"/>
      <c r="AS22" s="314"/>
      <c r="AT22" s="312"/>
      <c r="AU22" s="313"/>
      <c r="AV22" s="313"/>
      <c r="AW22" s="314"/>
      <c r="AX22" s="315">
        <f t="shared" si="0"/>
        <v>0</v>
      </c>
      <c r="AY22" s="316"/>
      <c r="AZ22" s="316"/>
      <c r="BA22" s="316"/>
      <c r="BB22" s="316"/>
      <c r="BC22" s="317"/>
      <c r="BD22" s="110"/>
      <c r="BE22" s="90"/>
    </row>
    <row r="23" spans="1:57" s="114" customFormat="1" ht="39" customHeight="1" x14ac:dyDescent="0.2">
      <c r="A23" s="300"/>
      <c r="B23" s="301"/>
      <c r="C23" s="301"/>
      <c r="D23" s="301"/>
      <c r="E23" s="302"/>
      <c r="F23" s="303"/>
      <c r="G23" s="304"/>
      <c r="H23" s="304"/>
      <c r="I23" s="304"/>
      <c r="J23" s="304"/>
      <c r="K23" s="304"/>
      <c r="L23" s="304"/>
      <c r="M23" s="304"/>
      <c r="N23" s="304"/>
      <c r="O23" s="304"/>
      <c r="P23" s="304"/>
      <c r="Q23" s="304"/>
      <c r="R23" s="304"/>
      <c r="S23" s="304"/>
      <c r="T23" s="304"/>
      <c r="U23" s="304"/>
      <c r="V23" s="304"/>
      <c r="W23" s="304"/>
      <c r="X23" s="304"/>
      <c r="Y23" s="304"/>
      <c r="Z23" s="305"/>
      <c r="AA23" s="306"/>
      <c r="AB23" s="307"/>
      <c r="AC23" s="308"/>
      <c r="AD23" s="309" t="str">
        <f>IF(ISNUMBER($AA23),IF('Travel Voucher Main Page'!$J$6="X",AA23*0.535,IF('Travel Voucher Main Page'!$J$7="X",AA23*0.535,IF('Travel Voucher Main Page'!$J$8="X",AA23*0.235,IF('Travel Voucher Main Page'!$J$9="x",AA23*0.535," ")))),"")</f>
        <v/>
      </c>
      <c r="AE23" s="310"/>
      <c r="AF23" s="310"/>
      <c r="AG23" s="311"/>
      <c r="AH23" s="312"/>
      <c r="AI23" s="313"/>
      <c r="AJ23" s="313"/>
      <c r="AK23" s="314"/>
      <c r="AL23" s="312"/>
      <c r="AM23" s="313"/>
      <c r="AN23" s="313"/>
      <c r="AO23" s="314"/>
      <c r="AP23" s="312"/>
      <c r="AQ23" s="313"/>
      <c r="AR23" s="313"/>
      <c r="AS23" s="314"/>
      <c r="AT23" s="312"/>
      <c r="AU23" s="313"/>
      <c r="AV23" s="313"/>
      <c r="AW23" s="314"/>
      <c r="AX23" s="315">
        <f t="shared" si="0"/>
        <v>0</v>
      </c>
      <c r="AY23" s="316"/>
      <c r="AZ23" s="316"/>
      <c r="BA23" s="316"/>
      <c r="BB23" s="316"/>
      <c r="BC23" s="317"/>
      <c r="BD23" s="90"/>
      <c r="BE23" s="90"/>
    </row>
    <row r="24" spans="1:57" s="114" customFormat="1" ht="39" customHeight="1" x14ac:dyDescent="0.2">
      <c r="A24" s="300"/>
      <c r="B24" s="301"/>
      <c r="C24" s="301"/>
      <c r="D24" s="301"/>
      <c r="E24" s="302"/>
      <c r="F24" s="303"/>
      <c r="G24" s="304"/>
      <c r="H24" s="304"/>
      <c r="I24" s="304"/>
      <c r="J24" s="304"/>
      <c r="K24" s="304"/>
      <c r="L24" s="304"/>
      <c r="M24" s="304"/>
      <c r="N24" s="304"/>
      <c r="O24" s="304"/>
      <c r="P24" s="304"/>
      <c r="Q24" s="304"/>
      <c r="R24" s="304"/>
      <c r="S24" s="304"/>
      <c r="T24" s="304"/>
      <c r="U24" s="304"/>
      <c r="V24" s="304"/>
      <c r="W24" s="304"/>
      <c r="X24" s="304"/>
      <c r="Y24" s="304"/>
      <c r="Z24" s="305"/>
      <c r="AA24" s="306"/>
      <c r="AB24" s="307"/>
      <c r="AC24" s="308"/>
      <c r="AD24" s="309" t="str">
        <f>IF(ISNUMBER($AA24),IF('Travel Voucher Main Page'!$J$6="X",AA24*0.535,IF('Travel Voucher Main Page'!$J$7="X",AA24*0.535,IF('Travel Voucher Main Page'!$J$8="X",AA24*0.235,IF('Travel Voucher Main Page'!$J$9="x",AA24*0.535," ")))),"")</f>
        <v/>
      </c>
      <c r="AE24" s="310"/>
      <c r="AF24" s="310"/>
      <c r="AG24" s="311"/>
      <c r="AH24" s="312"/>
      <c r="AI24" s="313"/>
      <c r="AJ24" s="313"/>
      <c r="AK24" s="314"/>
      <c r="AL24" s="312"/>
      <c r="AM24" s="313"/>
      <c r="AN24" s="313"/>
      <c r="AO24" s="314"/>
      <c r="AP24" s="312"/>
      <c r="AQ24" s="313"/>
      <c r="AR24" s="313"/>
      <c r="AS24" s="314"/>
      <c r="AT24" s="312"/>
      <c r="AU24" s="313"/>
      <c r="AV24" s="313"/>
      <c r="AW24" s="314"/>
      <c r="AX24" s="315">
        <f t="shared" si="0"/>
        <v>0</v>
      </c>
      <c r="AY24" s="316"/>
      <c r="AZ24" s="316"/>
      <c r="BA24" s="316"/>
      <c r="BB24" s="316"/>
      <c r="BC24" s="317"/>
      <c r="BD24" s="90"/>
      <c r="BE24" s="110"/>
    </row>
    <row r="25" spans="1:57" s="114" customFormat="1" ht="39" customHeight="1" x14ac:dyDescent="0.2">
      <c r="A25" s="300"/>
      <c r="B25" s="301"/>
      <c r="C25" s="301"/>
      <c r="D25" s="301"/>
      <c r="E25" s="302"/>
      <c r="F25" s="303"/>
      <c r="G25" s="304"/>
      <c r="H25" s="304"/>
      <c r="I25" s="304"/>
      <c r="J25" s="304"/>
      <c r="K25" s="304"/>
      <c r="L25" s="304"/>
      <c r="M25" s="304"/>
      <c r="N25" s="304"/>
      <c r="O25" s="304"/>
      <c r="P25" s="304"/>
      <c r="Q25" s="304"/>
      <c r="R25" s="304"/>
      <c r="S25" s="304"/>
      <c r="T25" s="304"/>
      <c r="U25" s="304"/>
      <c r="V25" s="304"/>
      <c r="W25" s="304"/>
      <c r="X25" s="304"/>
      <c r="Y25" s="304"/>
      <c r="Z25" s="305"/>
      <c r="AA25" s="306"/>
      <c r="AB25" s="307"/>
      <c r="AC25" s="308"/>
      <c r="AD25" s="309" t="str">
        <f>IF(ISNUMBER($AA25),IF('Travel Voucher Main Page'!$J$6="X",AA25*0.535,IF('Travel Voucher Main Page'!$J$7="X",AA25*0.535,IF('Travel Voucher Main Page'!$J$8="X",AA25*0.235,IF('Travel Voucher Main Page'!$J$9="x",AA25*0.535," ")))),"")</f>
        <v/>
      </c>
      <c r="AE25" s="310"/>
      <c r="AF25" s="310"/>
      <c r="AG25" s="311"/>
      <c r="AH25" s="312"/>
      <c r="AI25" s="313"/>
      <c r="AJ25" s="313"/>
      <c r="AK25" s="314"/>
      <c r="AL25" s="312"/>
      <c r="AM25" s="313"/>
      <c r="AN25" s="313"/>
      <c r="AO25" s="314"/>
      <c r="AP25" s="312"/>
      <c r="AQ25" s="313"/>
      <c r="AR25" s="313"/>
      <c r="AS25" s="314"/>
      <c r="AT25" s="312"/>
      <c r="AU25" s="313"/>
      <c r="AV25" s="313"/>
      <c r="AW25" s="314"/>
      <c r="AX25" s="315">
        <f t="shared" si="0"/>
        <v>0</v>
      </c>
      <c r="AY25" s="316"/>
      <c r="AZ25" s="316"/>
      <c r="BA25" s="316"/>
      <c r="BB25" s="316"/>
      <c r="BC25" s="317"/>
      <c r="BD25" s="110"/>
      <c r="BE25" s="90"/>
    </row>
    <row r="26" spans="1:57" ht="39" customHeight="1" x14ac:dyDescent="0.2">
      <c r="A26" s="300"/>
      <c r="B26" s="301"/>
      <c r="C26" s="301"/>
      <c r="D26" s="301"/>
      <c r="E26" s="302"/>
      <c r="F26" s="303"/>
      <c r="G26" s="304"/>
      <c r="H26" s="304"/>
      <c r="I26" s="304"/>
      <c r="J26" s="304"/>
      <c r="K26" s="304"/>
      <c r="L26" s="304"/>
      <c r="M26" s="304"/>
      <c r="N26" s="304"/>
      <c r="O26" s="304"/>
      <c r="P26" s="304"/>
      <c r="Q26" s="304"/>
      <c r="R26" s="304"/>
      <c r="S26" s="304"/>
      <c r="T26" s="304"/>
      <c r="U26" s="304"/>
      <c r="V26" s="304"/>
      <c r="W26" s="304"/>
      <c r="X26" s="304"/>
      <c r="Y26" s="304"/>
      <c r="Z26" s="305"/>
      <c r="AA26" s="306"/>
      <c r="AB26" s="307"/>
      <c r="AC26" s="308"/>
      <c r="AD26" s="309" t="str">
        <f>IF(ISNUMBER($AA26),IF('Travel Voucher Main Page'!$J$6="X",AA26*0.535,IF('Travel Voucher Main Page'!$J$7="X",AA26*0.535,IF('Travel Voucher Main Page'!$J$8="X",AA26*0.235,IF('Travel Voucher Main Page'!$J$9="x",AA26*0.535," ")))),"")</f>
        <v/>
      </c>
      <c r="AE26" s="310"/>
      <c r="AF26" s="310"/>
      <c r="AG26" s="311"/>
      <c r="AH26" s="312"/>
      <c r="AI26" s="313"/>
      <c r="AJ26" s="313"/>
      <c r="AK26" s="314"/>
      <c r="AL26" s="312"/>
      <c r="AM26" s="313"/>
      <c r="AN26" s="313"/>
      <c r="AO26" s="314"/>
      <c r="AP26" s="312"/>
      <c r="AQ26" s="313"/>
      <c r="AR26" s="313"/>
      <c r="AS26" s="314"/>
      <c r="AT26" s="312"/>
      <c r="AU26" s="313"/>
      <c r="AV26" s="313"/>
      <c r="AW26" s="314"/>
      <c r="AX26" s="315">
        <f t="shared" si="0"/>
        <v>0</v>
      </c>
      <c r="AY26" s="316"/>
      <c r="AZ26" s="316"/>
      <c r="BA26" s="316"/>
      <c r="BB26" s="316"/>
      <c r="BC26" s="317"/>
      <c r="BD26" s="90"/>
      <c r="BE26" s="90"/>
    </row>
    <row r="27" spans="1:57" ht="39" customHeight="1" x14ac:dyDescent="0.2">
      <c r="A27" s="300"/>
      <c r="B27" s="301"/>
      <c r="C27" s="301"/>
      <c r="D27" s="301"/>
      <c r="E27" s="302"/>
      <c r="F27" s="303"/>
      <c r="G27" s="304"/>
      <c r="H27" s="304"/>
      <c r="I27" s="304"/>
      <c r="J27" s="304"/>
      <c r="K27" s="304"/>
      <c r="L27" s="304"/>
      <c r="M27" s="304"/>
      <c r="N27" s="304"/>
      <c r="O27" s="304"/>
      <c r="P27" s="304"/>
      <c r="Q27" s="304"/>
      <c r="R27" s="304"/>
      <c r="S27" s="304"/>
      <c r="T27" s="304"/>
      <c r="U27" s="304"/>
      <c r="V27" s="304"/>
      <c r="W27" s="304"/>
      <c r="X27" s="304"/>
      <c r="Y27" s="304"/>
      <c r="Z27" s="305"/>
      <c r="AA27" s="306"/>
      <c r="AB27" s="307"/>
      <c r="AC27" s="308"/>
      <c r="AD27" s="309" t="str">
        <f>IF(ISNUMBER($AA27),IF('Travel Voucher Main Page'!$J$6="X",AA27*0.535,IF('Travel Voucher Main Page'!$J$7="X",AA27*0.535,IF('Travel Voucher Main Page'!$J$8="X",AA27*0.235,IF('Travel Voucher Main Page'!$J$9="x",AA27*0.535," ")))),"")</f>
        <v/>
      </c>
      <c r="AE27" s="310"/>
      <c r="AF27" s="310"/>
      <c r="AG27" s="311"/>
      <c r="AH27" s="312"/>
      <c r="AI27" s="313"/>
      <c r="AJ27" s="313"/>
      <c r="AK27" s="314"/>
      <c r="AL27" s="312"/>
      <c r="AM27" s="313"/>
      <c r="AN27" s="313"/>
      <c r="AO27" s="314"/>
      <c r="AP27" s="312"/>
      <c r="AQ27" s="313"/>
      <c r="AR27" s="313"/>
      <c r="AS27" s="314"/>
      <c r="AT27" s="312"/>
      <c r="AU27" s="313"/>
      <c r="AV27" s="313"/>
      <c r="AW27" s="314"/>
      <c r="AX27" s="315">
        <f t="shared" si="0"/>
        <v>0</v>
      </c>
      <c r="AY27" s="316"/>
      <c r="AZ27" s="316"/>
      <c r="BA27" s="316"/>
      <c r="BB27" s="316"/>
      <c r="BC27" s="317"/>
      <c r="BD27" s="90"/>
      <c r="BE27" s="90"/>
    </row>
    <row r="28" spans="1:57" ht="39" customHeight="1" x14ac:dyDescent="0.2">
      <c r="A28" s="300"/>
      <c r="B28" s="301"/>
      <c r="C28" s="301"/>
      <c r="D28" s="301"/>
      <c r="E28" s="302"/>
      <c r="F28" s="303"/>
      <c r="G28" s="304"/>
      <c r="H28" s="304"/>
      <c r="I28" s="304"/>
      <c r="J28" s="304"/>
      <c r="K28" s="304"/>
      <c r="L28" s="304"/>
      <c r="M28" s="304"/>
      <c r="N28" s="304"/>
      <c r="O28" s="304"/>
      <c r="P28" s="304"/>
      <c r="Q28" s="304"/>
      <c r="R28" s="304"/>
      <c r="S28" s="304"/>
      <c r="T28" s="304"/>
      <c r="U28" s="304"/>
      <c r="V28" s="304"/>
      <c r="W28" s="304"/>
      <c r="X28" s="304"/>
      <c r="Y28" s="304"/>
      <c r="Z28" s="305"/>
      <c r="AA28" s="306"/>
      <c r="AB28" s="307"/>
      <c r="AC28" s="308"/>
      <c r="AD28" s="309" t="str">
        <f>IF(ISNUMBER($AA28),IF('Travel Voucher Main Page'!$J$6="X",AA28*0.535,IF('Travel Voucher Main Page'!$J$7="X",AA28*0.535,IF('Travel Voucher Main Page'!$J$8="X",AA28*0.235,IF('Travel Voucher Main Page'!$J$9="x",AA28*0.535," ")))),"")</f>
        <v/>
      </c>
      <c r="AE28" s="310"/>
      <c r="AF28" s="310"/>
      <c r="AG28" s="311"/>
      <c r="AH28" s="312"/>
      <c r="AI28" s="313"/>
      <c r="AJ28" s="313"/>
      <c r="AK28" s="314"/>
      <c r="AL28" s="312"/>
      <c r="AM28" s="313"/>
      <c r="AN28" s="313"/>
      <c r="AO28" s="314"/>
      <c r="AP28" s="312"/>
      <c r="AQ28" s="313"/>
      <c r="AR28" s="313"/>
      <c r="AS28" s="314"/>
      <c r="AT28" s="312"/>
      <c r="AU28" s="313"/>
      <c r="AV28" s="313"/>
      <c r="AW28" s="314"/>
      <c r="AX28" s="315">
        <f t="shared" si="0"/>
        <v>0</v>
      </c>
      <c r="AY28" s="316"/>
      <c r="AZ28" s="316"/>
      <c r="BA28" s="316"/>
      <c r="BB28" s="316"/>
      <c r="BC28" s="317"/>
      <c r="BD28" s="110"/>
      <c r="BE28" s="90"/>
    </row>
    <row r="29" spans="1:57" ht="39" customHeight="1" x14ac:dyDescent="0.2">
      <c r="A29" s="300"/>
      <c r="B29" s="301"/>
      <c r="C29" s="301"/>
      <c r="D29" s="301"/>
      <c r="E29" s="302"/>
      <c r="F29" s="303"/>
      <c r="G29" s="304"/>
      <c r="H29" s="304"/>
      <c r="I29" s="304"/>
      <c r="J29" s="304"/>
      <c r="K29" s="304"/>
      <c r="L29" s="304"/>
      <c r="M29" s="304"/>
      <c r="N29" s="304"/>
      <c r="O29" s="304"/>
      <c r="P29" s="304"/>
      <c r="Q29" s="304"/>
      <c r="R29" s="304"/>
      <c r="S29" s="304"/>
      <c r="T29" s="304"/>
      <c r="U29" s="304"/>
      <c r="V29" s="304"/>
      <c r="W29" s="304"/>
      <c r="X29" s="304"/>
      <c r="Y29" s="304"/>
      <c r="Z29" s="305"/>
      <c r="AA29" s="306"/>
      <c r="AB29" s="307"/>
      <c r="AC29" s="308"/>
      <c r="AD29" s="309" t="str">
        <f>IF(ISNUMBER($AA29),IF('Travel Voucher Main Page'!$J$6="X",AA29*0.535,IF('Travel Voucher Main Page'!$J$7="X",AA29*0.535,IF('Travel Voucher Main Page'!$J$8="X",AA29*0.235,IF('Travel Voucher Main Page'!$J$9="x",AA29*0.535," ")))),"")</f>
        <v/>
      </c>
      <c r="AE29" s="310"/>
      <c r="AF29" s="310"/>
      <c r="AG29" s="311"/>
      <c r="AH29" s="312"/>
      <c r="AI29" s="313"/>
      <c r="AJ29" s="313"/>
      <c r="AK29" s="314"/>
      <c r="AL29" s="312"/>
      <c r="AM29" s="313"/>
      <c r="AN29" s="313"/>
      <c r="AO29" s="314"/>
      <c r="AP29" s="312"/>
      <c r="AQ29" s="313"/>
      <c r="AR29" s="313"/>
      <c r="AS29" s="314"/>
      <c r="AT29" s="312"/>
      <c r="AU29" s="313"/>
      <c r="AV29" s="313"/>
      <c r="AW29" s="314"/>
      <c r="AX29" s="315">
        <f t="shared" si="0"/>
        <v>0</v>
      </c>
      <c r="AY29" s="316"/>
      <c r="AZ29" s="316"/>
      <c r="BA29" s="316"/>
      <c r="BB29" s="316"/>
      <c r="BC29" s="317"/>
      <c r="BD29" s="90"/>
      <c r="BE29" s="90"/>
    </row>
    <row r="30" spans="1:57" ht="39" customHeight="1" x14ac:dyDescent="0.2">
      <c r="A30" s="300"/>
      <c r="B30" s="301"/>
      <c r="C30" s="301"/>
      <c r="D30" s="301"/>
      <c r="E30" s="302"/>
      <c r="F30" s="303"/>
      <c r="G30" s="304"/>
      <c r="H30" s="304"/>
      <c r="I30" s="304"/>
      <c r="J30" s="304"/>
      <c r="K30" s="304"/>
      <c r="L30" s="304"/>
      <c r="M30" s="304"/>
      <c r="N30" s="304"/>
      <c r="O30" s="304"/>
      <c r="P30" s="304"/>
      <c r="Q30" s="304"/>
      <c r="R30" s="304"/>
      <c r="S30" s="304"/>
      <c r="T30" s="304"/>
      <c r="U30" s="304"/>
      <c r="V30" s="304"/>
      <c r="W30" s="304"/>
      <c r="X30" s="304"/>
      <c r="Y30" s="304"/>
      <c r="Z30" s="305"/>
      <c r="AA30" s="306"/>
      <c r="AB30" s="307"/>
      <c r="AC30" s="308"/>
      <c r="AD30" s="309" t="str">
        <f>IF(ISNUMBER($AA30),IF('Travel Voucher Main Page'!$J$6="X",AA30*0.535,IF('Travel Voucher Main Page'!$J$7="X",AA30*0.535,IF('Travel Voucher Main Page'!$J$8="X",AA30*0.235,IF('Travel Voucher Main Page'!$J$9="x",AA30*0.535," ")))),"")</f>
        <v/>
      </c>
      <c r="AE30" s="310"/>
      <c r="AF30" s="310"/>
      <c r="AG30" s="311"/>
      <c r="AH30" s="312"/>
      <c r="AI30" s="313"/>
      <c r="AJ30" s="313"/>
      <c r="AK30" s="314"/>
      <c r="AL30" s="312"/>
      <c r="AM30" s="313"/>
      <c r="AN30" s="313"/>
      <c r="AO30" s="314"/>
      <c r="AP30" s="312"/>
      <c r="AQ30" s="313"/>
      <c r="AR30" s="313"/>
      <c r="AS30" s="314"/>
      <c r="AT30" s="312"/>
      <c r="AU30" s="313"/>
      <c r="AV30" s="313"/>
      <c r="AW30" s="314"/>
      <c r="AX30" s="315">
        <f t="shared" si="0"/>
        <v>0</v>
      </c>
      <c r="AY30" s="316"/>
      <c r="AZ30" s="316"/>
      <c r="BA30" s="316"/>
      <c r="BB30" s="316"/>
      <c r="BC30" s="317"/>
      <c r="BD30" s="90"/>
      <c r="BE30" s="90"/>
    </row>
    <row r="31" spans="1:57" ht="39" customHeight="1" x14ac:dyDescent="0.2">
      <c r="A31" s="300"/>
      <c r="B31" s="301"/>
      <c r="C31" s="301"/>
      <c r="D31" s="301"/>
      <c r="E31" s="302"/>
      <c r="F31" s="303"/>
      <c r="G31" s="304"/>
      <c r="H31" s="304"/>
      <c r="I31" s="304"/>
      <c r="J31" s="304"/>
      <c r="K31" s="304"/>
      <c r="L31" s="304"/>
      <c r="M31" s="304"/>
      <c r="N31" s="304"/>
      <c r="O31" s="304"/>
      <c r="P31" s="304"/>
      <c r="Q31" s="304"/>
      <c r="R31" s="304"/>
      <c r="S31" s="304"/>
      <c r="T31" s="304"/>
      <c r="U31" s="304"/>
      <c r="V31" s="304"/>
      <c r="W31" s="304"/>
      <c r="X31" s="304"/>
      <c r="Y31" s="304"/>
      <c r="Z31" s="305"/>
      <c r="AA31" s="306"/>
      <c r="AB31" s="307"/>
      <c r="AC31" s="308"/>
      <c r="AD31" s="309" t="str">
        <f>IF(ISNUMBER($AA31),IF('Travel Voucher Main Page'!$J$6="X",AA31*0.535,IF('Travel Voucher Main Page'!$J$7="X",AA31*0.535,IF('Travel Voucher Main Page'!$J$8="X",AA31*0.235,IF('Travel Voucher Main Page'!$J$9="x",AA31*0.535," ")))),"")</f>
        <v/>
      </c>
      <c r="AE31" s="310"/>
      <c r="AF31" s="310"/>
      <c r="AG31" s="311"/>
      <c r="AH31" s="312"/>
      <c r="AI31" s="313"/>
      <c r="AJ31" s="313"/>
      <c r="AK31" s="314"/>
      <c r="AL31" s="312"/>
      <c r="AM31" s="313"/>
      <c r="AN31" s="313"/>
      <c r="AO31" s="314"/>
      <c r="AP31" s="312"/>
      <c r="AQ31" s="313"/>
      <c r="AR31" s="313"/>
      <c r="AS31" s="314"/>
      <c r="AT31" s="312"/>
      <c r="AU31" s="313"/>
      <c r="AV31" s="313"/>
      <c r="AW31" s="314"/>
      <c r="AX31" s="315">
        <f t="shared" si="0"/>
        <v>0</v>
      </c>
      <c r="AY31" s="316"/>
      <c r="AZ31" s="316"/>
      <c r="BA31" s="316"/>
      <c r="BB31" s="316"/>
      <c r="BC31" s="317"/>
      <c r="BD31" s="110"/>
      <c r="BE31" s="90"/>
    </row>
    <row r="32" spans="1:57" ht="39" customHeight="1" x14ac:dyDescent="0.2">
      <c r="A32" s="318"/>
      <c r="B32" s="318"/>
      <c r="C32" s="318"/>
      <c r="D32" s="318"/>
      <c r="E32" s="318"/>
      <c r="F32" s="319"/>
      <c r="G32" s="320"/>
      <c r="H32" s="320"/>
      <c r="I32" s="320"/>
      <c r="J32" s="320"/>
      <c r="K32" s="320"/>
      <c r="L32" s="320"/>
      <c r="M32" s="320"/>
      <c r="N32" s="320"/>
      <c r="O32" s="320"/>
      <c r="P32" s="320"/>
      <c r="Q32" s="320"/>
      <c r="R32" s="320"/>
      <c r="S32" s="320"/>
      <c r="T32" s="320"/>
      <c r="U32" s="320"/>
      <c r="V32" s="320"/>
      <c r="W32" s="320"/>
      <c r="X32" s="320"/>
      <c r="Y32" s="320"/>
      <c r="Z32" s="320"/>
      <c r="AA32" s="306"/>
      <c r="AB32" s="307"/>
      <c r="AC32" s="308"/>
      <c r="AD32" s="309" t="str">
        <f>IF(ISNUMBER($AA32),IF('Travel Voucher Main Page'!$J$6="X",AA32*0.535,IF('Travel Voucher Main Page'!$J$7="X",AA32*0.535,IF('Travel Voucher Main Page'!$J$8="X",AA32*0.235,IF('Travel Voucher Main Page'!$J$9="x",AA32*0.535," ")))),"")</f>
        <v/>
      </c>
      <c r="AE32" s="310"/>
      <c r="AF32" s="310"/>
      <c r="AG32" s="311"/>
      <c r="AH32" s="312"/>
      <c r="AI32" s="313"/>
      <c r="AJ32" s="313"/>
      <c r="AK32" s="314"/>
      <c r="AL32" s="312"/>
      <c r="AM32" s="313"/>
      <c r="AN32" s="313"/>
      <c r="AO32" s="314"/>
      <c r="AP32" s="312"/>
      <c r="AQ32" s="313"/>
      <c r="AR32" s="313"/>
      <c r="AS32" s="314"/>
      <c r="AT32" s="312"/>
      <c r="AU32" s="313"/>
      <c r="AV32" s="313"/>
      <c r="AW32" s="314"/>
      <c r="AX32" s="315">
        <f t="shared" si="0"/>
        <v>0</v>
      </c>
      <c r="AY32" s="316"/>
      <c r="AZ32" s="316"/>
      <c r="BA32" s="316"/>
      <c r="BB32" s="316"/>
      <c r="BC32" s="317"/>
      <c r="BD32" s="90"/>
      <c r="BE32" s="90"/>
    </row>
    <row r="33" spans="1:57" ht="39" customHeight="1" x14ac:dyDescent="0.2">
      <c r="A33" s="115"/>
      <c r="B33" s="22"/>
      <c r="C33" s="352" t="s">
        <v>59</v>
      </c>
      <c r="D33" s="352"/>
      <c r="E33" s="352"/>
      <c r="F33" s="352"/>
      <c r="G33" s="352"/>
      <c r="H33" s="352"/>
      <c r="I33" s="352"/>
      <c r="J33" s="352"/>
      <c r="K33" s="352"/>
      <c r="L33" s="352"/>
      <c r="M33" s="352"/>
      <c r="N33" s="352"/>
      <c r="O33" s="352"/>
      <c r="P33" s="352"/>
      <c r="Q33" s="352"/>
      <c r="R33" s="352"/>
      <c r="S33" s="352"/>
      <c r="T33" s="352"/>
      <c r="U33" s="352"/>
      <c r="V33" s="352"/>
      <c r="W33" s="352"/>
      <c r="X33" s="352"/>
      <c r="Y33" s="352"/>
      <c r="Z33" s="353"/>
      <c r="AA33" s="322">
        <f>SUM(AA9:AC32)</f>
        <v>0</v>
      </c>
      <c r="AB33" s="323"/>
      <c r="AC33" s="324"/>
      <c r="AD33" s="325">
        <f>SUM(AD9:AG32)</f>
        <v>0</v>
      </c>
      <c r="AE33" s="326"/>
      <c r="AF33" s="326"/>
      <c r="AG33" s="327"/>
      <c r="AH33" s="325">
        <f>SUM(AH9:AK32)</f>
        <v>0</v>
      </c>
      <c r="AI33" s="326"/>
      <c r="AJ33" s="326"/>
      <c r="AK33" s="327"/>
      <c r="AL33" s="325">
        <f>SUM(AL9:AO32)</f>
        <v>0</v>
      </c>
      <c r="AM33" s="326"/>
      <c r="AN33" s="326"/>
      <c r="AO33" s="327"/>
      <c r="AP33" s="325">
        <f>SUM(AP9:AS32)</f>
        <v>0</v>
      </c>
      <c r="AQ33" s="326"/>
      <c r="AR33" s="326"/>
      <c r="AS33" s="327"/>
      <c r="AT33" s="325">
        <f>SUM(AT9:AW32)</f>
        <v>0</v>
      </c>
      <c r="AU33" s="326"/>
      <c r="AV33" s="326"/>
      <c r="AW33" s="327"/>
      <c r="AX33" s="315">
        <f>SUM(AX9:BC32)</f>
        <v>0</v>
      </c>
      <c r="AY33" s="316"/>
      <c r="AZ33" s="316"/>
      <c r="BA33" s="316"/>
      <c r="BB33" s="316"/>
      <c r="BC33" s="317"/>
      <c r="BD33" s="90"/>
      <c r="BE33" s="90"/>
    </row>
    <row r="34" spans="1:57" x14ac:dyDescent="0.2">
      <c r="A34" s="9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90"/>
      <c r="BE34" s="90"/>
    </row>
    <row r="35" spans="1:57" x14ac:dyDescent="0.2">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90"/>
      <c r="BE35" s="90"/>
    </row>
    <row r="36" spans="1:57" x14ac:dyDescent="0.2">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row>
    <row r="37" spans="1:57" x14ac:dyDescent="0.2">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1"/>
      <c r="BB37" s="90"/>
      <c r="BC37" s="90"/>
      <c r="BD37" s="90"/>
      <c r="BE37" s="90"/>
    </row>
    <row r="38" spans="1:57" x14ac:dyDescent="0.2">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row>
    <row r="39" spans="1:57" x14ac:dyDescent="0.2">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row>
    <row r="40" spans="1:57" x14ac:dyDescent="0.2">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row>
    <row r="41" spans="1:57" x14ac:dyDescent="0.2">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row>
    <row r="42" spans="1:57" x14ac:dyDescent="0.2">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row>
    <row r="43" spans="1:57" x14ac:dyDescent="0.2">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row>
    <row r="44" spans="1:57" x14ac:dyDescent="0.2">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row>
    <row r="45" spans="1:57"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row>
    <row r="46" spans="1:57" x14ac:dyDescent="0.2">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row>
    <row r="47" spans="1:57" x14ac:dyDescent="0.2">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row>
    <row r="48" spans="1:57" x14ac:dyDescent="0.2">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row>
    <row r="49" spans="1:57" x14ac:dyDescent="0.2">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row>
    <row r="50" spans="1:57" x14ac:dyDescent="0.2">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row>
    <row r="51" spans="1:57" x14ac:dyDescent="0.2">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row>
    <row r="52" spans="1:57" x14ac:dyDescent="0.2">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row>
    <row r="53" spans="1:57" x14ac:dyDescent="0.2">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row>
    <row r="54" spans="1:57" x14ac:dyDescent="0.2">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row>
    <row r="55" spans="1:57" x14ac:dyDescent="0.2">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row>
    <row r="56" spans="1:57" x14ac:dyDescent="0.2">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row>
    <row r="57" spans="1:57" x14ac:dyDescent="0.2">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90"/>
      <c r="AU57" s="90"/>
      <c r="AV57" s="90"/>
      <c r="AW57" s="90"/>
      <c r="AX57" s="90"/>
      <c r="AY57" s="90"/>
      <c r="AZ57" s="90"/>
      <c r="BA57" s="90"/>
      <c r="BB57" s="90"/>
      <c r="BC57" s="90"/>
      <c r="BD57" s="90"/>
      <c r="BE57" s="90"/>
    </row>
    <row r="58" spans="1:57" x14ac:dyDescent="0.2">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row>
    <row r="59" spans="1:57" x14ac:dyDescent="0.2">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row>
    <row r="60" spans="1:57" x14ac:dyDescent="0.2">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row>
    <row r="61" spans="1:57" x14ac:dyDescent="0.2">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row>
    <row r="62" spans="1:57" x14ac:dyDescent="0.2">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row>
    <row r="63" spans="1:57" x14ac:dyDescent="0.2">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row>
    <row r="64" spans="1:57" x14ac:dyDescent="0.2">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row>
    <row r="65" spans="1:57" x14ac:dyDescent="0.2">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row>
    <row r="66" spans="1:57" x14ac:dyDescent="0.2">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row>
    <row r="67" spans="1:57" x14ac:dyDescent="0.2">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row>
    <row r="68" spans="1:57" x14ac:dyDescent="0.2">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row>
    <row r="69" spans="1:57" x14ac:dyDescent="0.2">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row>
    <row r="70" spans="1:57" x14ac:dyDescent="0.2">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row>
    <row r="71" spans="1:57" x14ac:dyDescent="0.2">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row>
    <row r="72" spans="1:57" x14ac:dyDescent="0.2">
      <c r="A72" s="90"/>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row>
    <row r="73" spans="1:57" x14ac:dyDescent="0.2">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row>
    <row r="74" spans="1:57" x14ac:dyDescent="0.2">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row>
    <row r="75" spans="1:57" x14ac:dyDescent="0.2">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row>
    <row r="76" spans="1:57" x14ac:dyDescent="0.2">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row>
    <row r="77" spans="1:57" x14ac:dyDescent="0.2">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row>
    <row r="78" spans="1:57" x14ac:dyDescent="0.2">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row>
    <row r="79" spans="1:57" x14ac:dyDescent="0.2">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row>
    <row r="80" spans="1:57" x14ac:dyDescent="0.2">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row>
    <row r="81" spans="1:57" x14ac:dyDescent="0.2">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row>
    <row r="82" spans="1:57" x14ac:dyDescent="0.2">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row>
    <row r="83" spans="1:57" x14ac:dyDescent="0.2">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row>
    <row r="84" spans="1:57" x14ac:dyDescent="0.2">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row>
    <row r="85" spans="1:57" x14ac:dyDescent="0.2">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row>
    <row r="86" spans="1:57" x14ac:dyDescent="0.2">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row>
    <row r="87" spans="1:57" x14ac:dyDescent="0.2">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0"/>
      <c r="AX87" s="90"/>
      <c r="AY87" s="90"/>
      <c r="AZ87" s="90"/>
      <c r="BA87" s="90"/>
      <c r="BB87" s="90"/>
      <c r="BC87" s="90"/>
      <c r="BD87" s="90"/>
      <c r="BE87" s="90"/>
    </row>
    <row r="88" spans="1:57" x14ac:dyDescent="0.2">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c r="AS88" s="90"/>
      <c r="AT88" s="90"/>
      <c r="AU88" s="90"/>
      <c r="AV88" s="90"/>
      <c r="AW88" s="90"/>
      <c r="AX88" s="90"/>
      <c r="AY88" s="90"/>
      <c r="AZ88" s="90"/>
      <c r="BA88" s="90"/>
      <c r="BB88" s="90"/>
      <c r="BC88" s="90"/>
      <c r="BD88" s="90"/>
      <c r="BE88" s="90"/>
    </row>
    <row r="89" spans="1:57" x14ac:dyDescent="0.2">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c r="AO89" s="90"/>
      <c r="AP89" s="90"/>
      <c r="AQ89" s="90"/>
      <c r="AR89" s="90"/>
      <c r="AS89" s="90"/>
      <c r="AT89" s="90"/>
      <c r="AU89" s="90"/>
      <c r="AV89" s="90"/>
      <c r="AW89" s="90"/>
      <c r="AX89" s="90"/>
      <c r="AY89" s="90"/>
      <c r="AZ89" s="90"/>
      <c r="BA89" s="90"/>
      <c r="BB89" s="90"/>
      <c r="BC89" s="90"/>
      <c r="BD89" s="90"/>
      <c r="BE89" s="90"/>
    </row>
    <row r="90" spans="1:57" x14ac:dyDescent="0.2">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row>
    <row r="91" spans="1:57" x14ac:dyDescent="0.2">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row>
    <row r="92" spans="1:57" x14ac:dyDescent="0.2">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row>
    <row r="93" spans="1:57" x14ac:dyDescent="0.2">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row>
    <row r="94" spans="1:57" x14ac:dyDescent="0.2">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row>
    <row r="95" spans="1:57" x14ac:dyDescent="0.2">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row>
    <row r="96" spans="1:57" x14ac:dyDescent="0.2">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row>
    <row r="97" spans="1:57" x14ac:dyDescent="0.2">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row>
    <row r="98" spans="1:57" x14ac:dyDescent="0.2">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row>
    <row r="99" spans="1:57" x14ac:dyDescent="0.2">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row>
    <row r="100" spans="1:57" x14ac:dyDescent="0.2">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row>
    <row r="101" spans="1:57" x14ac:dyDescent="0.2">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row>
    <row r="102" spans="1:57" x14ac:dyDescent="0.2">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row>
    <row r="103" spans="1:57" x14ac:dyDescent="0.2">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row>
    <row r="104" spans="1:57" x14ac:dyDescent="0.2">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row>
    <row r="105" spans="1:57" x14ac:dyDescent="0.2">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row>
    <row r="106" spans="1:57" x14ac:dyDescent="0.2">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row>
    <row r="107" spans="1:57" x14ac:dyDescent="0.2">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row>
    <row r="108" spans="1:57" x14ac:dyDescent="0.2">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c r="BB108" s="90"/>
      <c r="BC108" s="90"/>
      <c r="BD108" s="90"/>
      <c r="BE108" s="90"/>
    </row>
    <row r="109" spans="1:57" x14ac:dyDescent="0.2">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row>
    <row r="110" spans="1:57" x14ac:dyDescent="0.2">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c r="BB110" s="90"/>
      <c r="BC110" s="90"/>
      <c r="BD110" s="90"/>
      <c r="BE110" s="90"/>
    </row>
    <row r="111" spans="1:57" x14ac:dyDescent="0.2">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row>
    <row r="112" spans="1:57" x14ac:dyDescent="0.2">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row>
    <row r="113" spans="1:57" x14ac:dyDescent="0.2">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row>
    <row r="114" spans="1:57" x14ac:dyDescent="0.2">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c r="BC114" s="90"/>
      <c r="BD114" s="90"/>
      <c r="BE114" s="90"/>
    </row>
    <row r="115" spans="1:57" x14ac:dyDescent="0.2">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c r="AQ115" s="90"/>
      <c r="AR115" s="90"/>
      <c r="AS115" s="90"/>
      <c r="AT115" s="90"/>
      <c r="AU115" s="90"/>
      <c r="AV115" s="90"/>
      <c r="AW115" s="90"/>
      <c r="AX115" s="90"/>
      <c r="AY115" s="90"/>
      <c r="AZ115" s="90"/>
      <c r="BA115" s="90"/>
      <c r="BB115" s="90"/>
      <c r="BC115" s="90"/>
      <c r="BD115" s="90"/>
      <c r="BE115" s="90"/>
    </row>
    <row r="116" spans="1:57" x14ac:dyDescent="0.2">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c r="AQ116" s="90"/>
      <c r="AR116" s="90"/>
      <c r="AS116" s="90"/>
      <c r="AT116" s="90"/>
      <c r="AU116" s="90"/>
      <c r="AV116" s="90"/>
      <c r="AW116" s="90"/>
      <c r="AX116" s="90"/>
      <c r="AY116" s="90"/>
      <c r="AZ116" s="90"/>
      <c r="BA116" s="90"/>
      <c r="BB116" s="90"/>
      <c r="BC116" s="90"/>
      <c r="BD116" s="90"/>
      <c r="BE116" s="90"/>
    </row>
    <row r="117" spans="1:57" x14ac:dyDescent="0.2">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row>
    <row r="118" spans="1:57" x14ac:dyDescent="0.2">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c r="AQ118" s="90"/>
      <c r="AR118" s="90"/>
      <c r="AS118" s="90"/>
      <c r="AT118" s="90"/>
      <c r="AU118" s="90"/>
      <c r="AV118" s="90"/>
      <c r="AW118" s="90"/>
      <c r="AX118" s="90"/>
      <c r="AY118" s="90"/>
      <c r="AZ118" s="90"/>
      <c r="BA118" s="90"/>
      <c r="BB118" s="90"/>
      <c r="BC118" s="90"/>
      <c r="BD118" s="90"/>
      <c r="BE118" s="90"/>
    </row>
    <row r="119" spans="1:57" x14ac:dyDescent="0.2">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c r="AQ119" s="90"/>
      <c r="AR119" s="90"/>
      <c r="AS119" s="90"/>
      <c r="AT119" s="90"/>
      <c r="AU119" s="90"/>
      <c r="AV119" s="90"/>
      <c r="AW119" s="90"/>
      <c r="AX119" s="90"/>
      <c r="AY119" s="90"/>
      <c r="AZ119" s="90"/>
      <c r="BA119" s="90"/>
      <c r="BB119" s="90"/>
      <c r="BC119" s="90"/>
      <c r="BD119" s="90"/>
      <c r="BE119" s="90"/>
    </row>
    <row r="120" spans="1:57" x14ac:dyDescent="0.2">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row>
    <row r="121" spans="1:57" x14ac:dyDescent="0.2">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0"/>
      <c r="BD121" s="90"/>
      <c r="BE121" s="90"/>
    </row>
    <row r="122" spans="1:57" x14ac:dyDescent="0.2">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row>
    <row r="123" spans="1:57" x14ac:dyDescent="0.2">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c r="AQ123" s="90"/>
      <c r="AR123" s="90"/>
      <c r="AS123" s="90"/>
      <c r="AT123" s="90"/>
      <c r="AU123" s="90"/>
      <c r="AV123" s="90"/>
      <c r="AW123" s="90"/>
      <c r="AX123" s="90"/>
      <c r="AY123" s="90"/>
      <c r="AZ123" s="90"/>
      <c r="BA123" s="90"/>
      <c r="BB123" s="90"/>
      <c r="BC123" s="90"/>
      <c r="BD123" s="90"/>
      <c r="BE123" s="90"/>
    </row>
    <row r="124" spans="1:57" x14ac:dyDescent="0.2">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c r="BC124" s="90"/>
      <c r="BD124" s="90"/>
      <c r="BE124" s="90"/>
    </row>
    <row r="125" spans="1:57" x14ac:dyDescent="0.2">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c r="AX125" s="90"/>
      <c r="AY125" s="90"/>
      <c r="AZ125" s="90"/>
      <c r="BA125" s="90"/>
      <c r="BB125" s="90"/>
      <c r="BC125" s="90"/>
      <c r="BD125" s="90"/>
      <c r="BE125" s="90"/>
    </row>
    <row r="126" spans="1:57" x14ac:dyDescent="0.2">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c r="AQ126" s="90"/>
      <c r="AR126" s="90"/>
      <c r="AS126" s="90"/>
      <c r="AT126" s="90"/>
      <c r="AU126" s="90"/>
      <c r="AV126" s="90"/>
      <c r="AW126" s="90"/>
      <c r="AX126" s="90"/>
      <c r="AY126" s="90"/>
      <c r="AZ126" s="90"/>
      <c r="BA126" s="90"/>
      <c r="BB126" s="90"/>
      <c r="BC126" s="90"/>
      <c r="BD126" s="90"/>
      <c r="BE126" s="90"/>
    </row>
    <row r="127" spans="1:57" x14ac:dyDescent="0.2">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c r="BB127" s="90"/>
      <c r="BC127" s="90"/>
      <c r="BD127" s="90"/>
      <c r="BE127" s="90"/>
    </row>
    <row r="128" spans="1:57" x14ac:dyDescent="0.2">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c r="BB128" s="90"/>
      <c r="BC128" s="90"/>
      <c r="BD128" s="90"/>
      <c r="BE128" s="90"/>
    </row>
    <row r="129" spans="1:57" x14ac:dyDescent="0.2">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c r="BC129" s="90"/>
      <c r="BD129" s="90"/>
      <c r="BE129" s="90"/>
    </row>
    <row r="130" spans="1:57" x14ac:dyDescent="0.2">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row>
    <row r="131" spans="1:57" x14ac:dyDescent="0.2">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c r="BB131" s="90"/>
      <c r="BC131" s="90"/>
      <c r="BD131" s="90"/>
      <c r="BE131" s="90"/>
    </row>
    <row r="132" spans="1:57" x14ac:dyDescent="0.2">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c r="BB132" s="90"/>
      <c r="BC132" s="90"/>
      <c r="BD132" s="90"/>
      <c r="BE132" s="90"/>
    </row>
    <row r="133" spans="1:57" x14ac:dyDescent="0.2">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c r="BB133" s="90"/>
      <c r="BC133" s="90"/>
      <c r="BD133" s="90"/>
      <c r="BE133" s="90"/>
    </row>
    <row r="134" spans="1:57" x14ac:dyDescent="0.2">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c r="BB134" s="90"/>
      <c r="BC134" s="90"/>
      <c r="BD134" s="90"/>
      <c r="BE134" s="90"/>
    </row>
    <row r="135" spans="1:57" x14ac:dyDescent="0.2">
      <c r="A135" s="90"/>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c r="BE135" s="90"/>
    </row>
    <row r="136" spans="1:57" x14ac:dyDescent="0.2">
      <c r="A136" s="90"/>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row>
    <row r="137" spans="1:57" x14ac:dyDescent="0.2">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c r="BB137" s="90"/>
      <c r="BC137" s="90"/>
      <c r="BD137" s="90"/>
      <c r="BE137" s="90"/>
    </row>
    <row r="138" spans="1:57" x14ac:dyDescent="0.2">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c r="BC138" s="90"/>
      <c r="BD138" s="90"/>
      <c r="BE138" s="90"/>
    </row>
    <row r="139" spans="1:57" x14ac:dyDescent="0.2">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c r="BB139" s="90"/>
      <c r="BC139" s="90"/>
      <c r="BD139" s="90"/>
      <c r="BE139" s="90"/>
    </row>
    <row r="140" spans="1:57" x14ac:dyDescent="0.2">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E140" s="90"/>
    </row>
    <row r="141" spans="1:57" x14ac:dyDescent="0.2">
      <c r="A141" s="90"/>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c r="BB141" s="90"/>
      <c r="BC141" s="90"/>
      <c r="BD141" s="90"/>
      <c r="BE141" s="90"/>
    </row>
    <row r="142" spans="1:57" x14ac:dyDescent="0.2">
      <c r="A142" s="90"/>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c r="BC142" s="90"/>
      <c r="BD142" s="90"/>
      <c r="BE142" s="90"/>
    </row>
    <row r="143" spans="1:57" x14ac:dyDescent="0.2">
      <c r="A143" s="90"/>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row>
    <row r="144" spans="1:57" x14ac:dyDescent="0.2">
      <c r="A144" s="90"/>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c r="BB144" s="90"/>
      <c r="BC144" s="90"/>
      <c r="BD144" s="90"/>
      <c r="BE144" s="90"/>
    </row>
    <row r="145" spans="1:57" x14ac:dyDescent="0.2">
      <c r="A145" s="90"/>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row>
    <row r="146" spans="1:57" x14ac:dyDescent="0.2">
      <c r="A146" s="90"/>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c r="BC146" s="90"/>
      <c r="BD146" s="90"/>
      <c r="BE146" s="90"/>
    </row>
    <row r="147" spans="1:57" x14ac:dyDescent="0.2">
      <c r="A147" s="90"/>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c r="BC147" s="90"/>
      <c r="BD147" s="90"/>
      <c r="BE147" s="90"/>
    </row>
    <row r="148" spans="1:57" x14ac:dyDescent="0.2">
      <c r="A148" s="90"/>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c r="BB148" s="90"/>
      <c r="BC148" s="90"/>
      <c r="BD148" s="90"/>
      <c r="BE148" s="90"/>
    </row>
    <row r="149" spans="1:57" x14ac:dyDescent="0.2">
      <c r="A149" s="90"/>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c r="BB149" s="90"/>
      <c r="BC149" s="90"/>
      <c r="BD149" s="90"/>
      <c r="BE149" s="90"/>
    </row>
    <row r="150" spans="1:57" x14ac:dyDescent="0.2">
      <c r="A150" s="90"/>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c r="BB150" s="90"/>
      <c r="BC150" s="90"/>
      <c r="BD150" s="90"/>
      <c r="BE150" s="90"/>
    </row>
    <row r="151" spans="1:57" x14ac:dyDescent="0.2">
      <c r="A151" s="90"/>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c r="BB151" s="90"/>
      <c r="BC151" s="90"/>
      <c r="BD151" s="90"/>
      <c r="BE151" s="90"/>
    </row>
    <row r="152" spans="1:57" x14ac:dyDescent="0.2">
      <c r="A152" s="90"/>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c r="BB152" s="90"/>
      <c r="BC152" s="90"/>
      <c r="BD152" s="90"/>
      <c r="BE152" s="90"/>
    </row>
    <row r="153" spans="1:57" x14ac:dyDescent="0.2">
      <c r="A153" s="90"/>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c r="BB153" s="90"/>
      <c r="BC153" s="90"/>
      <c r="BD153" s="90"/>
      <c r="BE153" s="90"/>
    </row>
    <row r="154" spans="1:57" x14ac:dyDescent="0.2">
      <c r="A154" s="90"/>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c r="BB154" s="90"/>
      <c r="BC154" s="90"/>
      <c r="BD154" s="90"/>
      <c r="BE154" s="90"/>
    </row>
    <row r="155" spans="1:57" x14ac:dyDescent="0.2">
      <c r="A155" s="90"/>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c r="BB155" s="90"/>
      <c r="BC155" s="90"/>
      <c r="BD155" s="90"/>
      <c r="BE155" s="90"/>
    </row>
    <row r="156" spans="1:57" x14ac:dyDescent="0.2">
      <c r="A156" s="90"/>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c r="BB156" s="90"/>
      <c r="BC156" s="90"/>
      <c r="BD156" s="90"/>
      <c r="BE156" s="90"/>
    </row>
    <row r="157" spans="1:57" x14ac:dyDescent="0.2">
      <c r="A157" s="90"/>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c r="BB157" s="90"/>
      <c r="BC157" s="90"/>
      <c r="BD157" s="90"/>
      <c r="BE157" s="90"/>
    </row>
    <row r="158" spans="1:57" x14ac:dyDescent="0.2">
      <c r="A158" s="90"/>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c r="BB158" s="90"/>
      <c r="BC158" s="90"/>
      <c r="BD158" s="90"/>
      <c r="BE158" s="90"/>
    </row>
    <row r="159" spans="1:57" x14ac:dyDescent="0.2">
      <c r="A159" s="90"/>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c r="BB159" s="90"/>
      <c r="BC159" s="90"/>
      <c r="BD159" s="90"/>
      <c r="BE159" s="90"/>
    </row>
    <row r="160" spans="1:57" x14ac:dyDescent="0.2">
      <c r="A160" s="90"/>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row>
    <row r="161" spans="1:57" x14ac:dyDescent="0.2">
      <c r="A161" s="90"/>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c r="BB161" s="90"/>
      <c r="BC161" s="90"/>
      <c r="BD161" s="90"/>
      <c r="BE161" s="90"/>
    </row>
    <row r="162" spans="1:57" x14ac:dyDescent="0.2">
      <c r="A162" s="90"/>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c r="BB162" s="90"/>
      <c r="BC162" s="90"/>
      <c r="BD162" s="90"/>
      <c r="BE162" s="90"/>
    </row>
    <row r="163" spans="1:57" x14ac:dyDescent="0.2">
      <c r="A163" s="90"/>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c r="BC163" s="90"/>
      <c r="BD163" s="90"/>
      <c r="BE163" s="90"/>
    </row>
    <row r="164" spans="1:57" x14ac:dyDescent="0.2">
      <c r="A164" s="90"/>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c r="BB164" s="90"/>
      <c r="BC164" s="90"/>
      <c r="BD164" s="90"/>
      <c r="BE164" s="90"/>
    </row>
    <row r="165" spans="1:57" x14ac:dyDescent="0.2">
      <c r="A165" s="90"/>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c r="BB165" s="90"/>
      <c r="BC165" s="90"/>
      <c r="BD165" s="90"/>
      <c r="BE165" s="90"/>
    </row>
    <row r="166" spans="1:57" x14ac:dyDescent="0.2">
      <c r="A166" s="90"/>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c r="BB166" s="90"/>
      <c r="BC166" s="90"/>
      <c r="BD166" s="90"/>
      <c r="BE166" s="90"/>
    </row>
    <row r="167" spans="1:57" x14ac:dyDescent="0.2">
      <c r="A167" s="90"/>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c r="BB167" s="90"/>
      <c r="BC167" s="90"/>
      <c r="BD167" s="90"/>
      <c r="BE167" s="90"/>
    </row>
    <row r="168" spans="1:57" x14ac:dyDescent="0.2">
      <c r="A168" s="90"/>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c r="BB168" s="90"/>
      <c r="BC168" s="90"/>
      <c r="BD168" s="90"/>
      <c r="BE168" s="90"/>
    </row>
    <row r="169" spans="1:57" x14ac:dyDescent="0.2">
      <c r="A169" s="90"/>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90"/>
    </row>
    <row r="170" spans="1:57" x14ac:dyDescent="0.2">
      <c r="A170" s="90"/>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row>
    <row r="171" spans="1:57" x14ac:dyDescent="0.2">
      <c r="A171" s="90"/>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row>
    <row r="172" spans="1:57"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row>
    <row r="173" spans="1:57" x14ac:dyDescent="0.2">
      <c r="A173" s="90"/>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c r="BB173" s="90"/>
      <c r="BC173" s="90"/>
      <c r="BD173" s="90"/>
      <c r="BE173" s="90"/>
    </row>
    <row r="174" spans="1:57" x14ac:dyDescent="0.2">
      <c r="A174" s="90"/>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c r="BB174" s="90"/>
      <c r="BC174" s="90"/>
      <c r="BD174" s="90"/>
      <c r="BE174" s="90"/>
    </row>
    <row r="175" spans="1:57" x14ac:dyDescent="0.2">
      <c r="A175" s="90"/>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c r="BB175" s="90"/>
      <c r="BC175" s="90"/>
      <c r="BD175" s="90"/>
      <c r="BE175" s="90"/>
    </row>
    <row r="176" spans="1:57" x14ac:dyDescent="0.2">
      <c r="A176" s="90"/>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BD176" s="90"/>
      <c r="BE176" s="90"/>
    </row>
    <row r="177" spans="1:57" x14ac:dyDescent="0.2">
      <c r="A177" s="90"/>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row>
    <row r="178" spans="1:57" x14ac:dyDescent="0.2">
      <c r="A178" s="90"/>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90"/>
    </row>
    <row r="179" spans="1:57" x14ac:dyDescent="0.2">
      <c r="A179" s="90"/>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c r="BB179" s="90"/>
      <c r="BC179" s="90"/>
      <c r="BD179" s="90"/>
      <c r="BE179" s="90"/>
    </row>
    <row r="180" spans="1:57" x14ac:dyDescent="0.2">
      <c r="A180" s="90"/>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c r="BC180" s="90"/>
      <c r="BD180" s="90"/>
      <c r="BE180" s="90"/>
    </row>
    <row r="181" spans="1:57" x14ac:dyDescent="0.2">
      <c r="A181" s="90"/>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c r="BB181" s="90"/>
      <c r="BC181" s="90"/>
      <c r="BD181" s="90"/>
      <c r="BE181" s="90"/>
    </row>
    <row r="182" spans="1:57" x14ac:dyDescent="0.2">
      <c r="A182" s="90"/>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c r="BB182" s="90"/>
      <c r="BC182" s="90"/>
      <c r="BD182" s="90"/>
      <c r="BE182" s="90"/>
    </row>
    <row r="183" spans="1:57" x14ac:dyDescent="0.2">
      <c r="A183" s="90"/>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c r="BB183" s="90"/>
      <c r="BC183" s="90"/>
      <c r="BD183" s="90"/>
      <c r="BE183" s="90"/>
    </row>
    <row r="184" spans="1:57" x14ac:dyDescent="0.2">
      <c r="A184" s="90"/>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c r="BB184" s="90"/>
      <c r="BC184" s="90"/>
      <c r="BD184" s="90"/>
      <c r="BE184" s="90"/>
    </row>
    <row r="185" spans="1:57" x14ac:dyDescent="0.2">
      <c r="A185" s="90"/>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c r="BB185" s="90"/>
      <c r="BC185" s="90"/>
      <c r="BD185" s="90"/>
      <c r="BE185" s="90"/>
    </row>
    <row r="186" spans="1:57" x14ac:dyDescent="0.2">
      <c r="A186" s="90"/>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c r="BB186" s="90"/>
      <c r="BC186" s="90"/>
      <c r="BD186" s="90"/>
      <c r="BE186" s="90"/>
    </row>
    <row r="187" spans="1:57" x14ac:dyDescent="0.2">
      <c r="A187" s="90"/>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c r="BC187" s="90"/>
      <c r="BD187" s="90"/>
      <c r="BE187" s="90"/>
    </row>
    <row r="188" spans="1:57" x14ac:dyDescent="0.2">
      <c r="A188" s="90"/>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row>
    <row r="189" spans="1:57" x14ac:dyDescent="0.2">
      <c r="A189" s="90"/>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c r="BB189" s="90"/>
      <c r="BC189" s="90"/>
      <c r="BD189" s="90"/>
      <c r="BE189" s="90"/>
    </row>
    <row r="190" spans="1:57" x14ac:dyDescent="0.2">
      <c r="A190" s="90"/>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c r="BB190" s="90"/>
      <c r="BC190" s="90"/>
      <c r="BD190" s="90"/>
      <c r="BE190" s="90"/>
    </row>
    <row r="191" spans="1:57" x14ac:dyDescent="0.2">
      <c r="A191" s="90"/>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c r="BB191" s="90"/>
      <c r="BC191" s="90"/>
      <c r="BD191" s="90"/>
      <c r="BE191" s="90"/>
    </row>
    <row r="192" spans="1:57" x14ac:dyDescent="0.2">
      <c r="A192" s="90"/>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c r="BB192" s="90"/>
      <c r="BC192" s="90"/>
      <c r="BD192" s="90"/>
      <c r="BE192" s="90"/>
    </row>
    <row r="193" spans="1:57" x14ac:dyDescent="0.2">
      <c r="A193" s="90"/>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c r="BB193" s="90"/>
      <c r="BC193" s="90"/>
      <c r="BD193" s="90"/>
      <c r="BE193" s="90"/>
    </row>
    <row r="194" spans="1:57" x14ac:dyDescent="0.2">
      <c r="A194" s="90"/>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row>
    <row r="195" spans="1:57" x14ac:dyDescent="0.2">
      <c r="A195" s="90"/>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c r="BB195" s="90"/>
      <c r="BC195" s="90"/>
      <c r="BD195" s="90"/>
      <c r="BE195" s="90"/>
    </row>
    <row r="196" spans="1:57" x14ac:dyDescent="0.2">
      <c r="A196" s="90"/>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0"/>
      <c r="BC196" s="90"/>
      <c r="BD196" s="90"/>
      <c r="BE196" s="90"/>
    </row>
    <row r="197" spans="1:57" x14ac:dyDescent="0.2">
      <c r="A197" s="90"/>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c r="BB197" s="90"/>
      <c r="BC197" s="90"/>
      <c r="BD197" s="90"/>
      <c r="BE197" s="90"/>
    </row>
    <row r="198" spans="1:57" x14ac:dyDescent="0.2">
      <c r="A198" s="90"/>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c r="BB198" s="90"/>
      <c r="BC198" s="90"/>
      <c r="BD198" s="90"/>
      <c r="BE198" s="90"/>
    </row>
    <row r="199" spans="1:57" x14ac:dyDescent="0.2">
      <c r="A199" s="90"/>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c r="BB199" s="90"/>
      <c r="BC199" s="90"/>
      <c r="BD199" s="90"/>
      <c r="BE199" s="90"/>
    </row>
    <row r="200" spans="1:57" x14ac:dyDescent="0.2">
      <c r="A200" s="90"/>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0"/>
      <c r="BC200" s="90"/>
      <c r="BD200" s="90"/>
      <c r="BE200" s="90"/>
    </row>
    <row r="201" spans="1:57" x14ac:dyDescent="0.2">
      <c r="A201" s="90"/>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c r="BB201" s="90"/>
      <c r="BC201" s="90"/>
      <c r="BD201" s="90"/>
      <c r="BE201" s="90"/>
    </row>
    <row r="202" spans="1:57" x14ac:dyDescent="0.2">
      <c r="A202" s="90"/>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c r="BB202" s="90"/>
      <c r="BC202" s="90"/>
      <c r="BD202" s="90"/>
      <c r="BE202" s="90"/>
    </row>
    <row r="203" spans="1:57" x14ac:dyDescent="0.2">
      <c r="A203" s="90"/>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row>
    <row r="204" spans="1:57" x14ac:dyDescent="0.2">
      <c r="A204" s="90"/>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c r="BB204" s="90"/>
      <c r="BC204" s="90"/>
      <c r="BD204" s="90"/>
      <c r="BE204" s="90"/>
    </row>
    <row r="205" spans="1:57" x14ac:dyDescent="0.2">
      <c r="A205" s="90"/>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c r="BB205" s="90"/>
      <c r="BC205" s="90"/>
      <c r="BD205" s="90"/>
      <c r="BE205" s="90"/>
    </row>
    <row r="206" spans="1:57" x14ac:dyDescent="0.2">
      <c r="A206" s="90"/>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c r="BB206" s="90"/>
      <c r="BC206" s="90"/>
      <c r="BD206" s="90"/>
      <c r="BE206" s="90"/>
    </row>
    <row r="207" spans="1:57" x14ac:dyDescent="0.2">
      <c r="A207" s="90"/>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c r="BB207" s="90"/>
      <c r="BC207" s="90"/>
      <c r="BD207" s="90"/>
      <c r="BE207" s="90"/>
    </row>
    <row r="208" spans="1:57" x14ac:dyDescent="0.2">
      <c r="A208" s="90"/>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c r="BB208" s="90"/>
      <c r="BC208" s="90"/>
      <c r="BD208" s="90"/>
      <c r="BE208" s="90"/>
    </row>
    <row r="209" spans="1:57" x14ac:dyDescent="0.2">
      <c r="A209" s="90"/>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c r="BB209" s="90"/>
      <c r="BC209" s="90"/>
      <c r="BD209" s="90"/>
      <c r="BE209" s="90"/>
    </row>
    <row r="210" spans="1:57" x14ac:dyDescent="0.2">
      <c r="A210" s="90"/>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c r="BB210" s="90"/>
      <c r="BC210" s="90"/>
      <c r="BD210" s="90"/>
      <c r="BE210" s="90"/>
    </row>
    <row r="211" spans="1:57" x14ac:dyDescent="0.2">
      <c r="A211" s="90"/>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c r="BB211" s="90"/>
      <c r="BC211" s="90"/>
      <c r="BD211" s="90"/>
      <c r="BE211" s="90"/>
    </row>
    <row r="212" spans="1:57" x14ac:dyDescent="0.2">
      <c r="A212" s="90"/>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c r="BB212" s="90"/>
      <c r="BC212" s="90"/>
      <c r="BD212" s="90"/>
      <c r="BE212" s="90"/>
    </row>
    <row r="213" spans="1:57" x14ac:dyDescent="0.2">
      <c r="A213" s="90"/>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c r="BB213" s="90"/>
      <c r="BC213" s="90"/>
      <c r="BD213" s="90"/>
      <c r="BE213" s="90"/>
    </row>
    <row r="214" spans="1:57" x14ac:dyDescent="0.2">
      <c r="A214" s="90"/>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c r="BB214" s="90"/>
      <c r="BC214" s="90"/>
      <c r="BD214" s="90"/>
      <c r="BE214" s="90"/>
    </row>
    <row r="215" spans="1:57" x14ac:dyDescent="0.2">
      <c r="A215" s="90"/>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c r="BB215" s="90"/>
      <c r="BC215" s="90"/>
      <c r="BD215" s="90"/>
      <c r="BE215" s="90"/>
    </row>
    <row r="216" spans="1:57" x14ac:dyDescent="0.2">
      <c r="A216" s="90"/>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c r="BB216" s="90"/>
      <c r="BC216" s="90"/>
      <c r="BD216" s="90"/>
      <c r="BE216" s="90"/>
    </row>
    <row r="217" spans="1:57" x14ac:dyDescent="0.2">
      <c r="A217" s="90"/>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c r="BB217" s="90"/>
      <c r="BC217" s="90"/>
      <c r="BD217" s="90"/>
      <c r="BE217" s="90"/>
    </row>
    <row r="218" spans="1:57" x14ac:dyDescent="0.2">
      <c r="A218" s="90"/>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c r="BB218" s="90"/>
      <c r="BC218" s="90"/>
      <c r="BD218" s="90"/>
      <c r="BE218" s="90"/>
    </row>
    <row r="219" spans="1:57" x14ac:dyDescent="0.2">
      <c r="A219" s="90"/>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c r="BB219" s="90"/>
      <c r="BC219" s="90"/>
      <c r="BD219" s="90"/>
      <c r="BE219" s="90"/>
    </row>
    <row r="220" spans="1:57" x14ac:dyDescent="0.2">
      <c r="A220" s="90"/>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c r="BB220" s="90"/>
      <c r="BC220" s="90"/>
      <c r="BD220" s="90"/>
      <c r="BE220" s="90"/>
    </row>
    <row r="221" spans="1:57" x14ac:dyDescent="0.2">
      <c r="A221" s="90"/>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c r="BB221" s="90"/>
      <c r="BC221" s="90"/>
      <c r="BD221" s="90"/>
      <c r="BE221" s="90"/>
    </row>
    <row r="222" spans="1:57" x14ac:dyDescent="0.2">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c r="BB222" s="90"/>
      <c r="BC222" s="90"/>
      <c r="BD222" s="90"/>
      <c r="BE222" s="90"/>
    </row>
    <row r="223" spans="1:57" x14ac:dyDescent="0.2">
      <c r="A223" s="90"/>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c r="BB223" s="90"/>
      <c r="BC223" s="90"/>
      <c r="BD223" s="90"/>
      <c r="BE223" s="90"/>
    </row>
    <row r="224" spans="1:57" x14ac:dyDescent="0.2">
      <c r="A224" s="90"/>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c r="BB224" s="90"/>
      <c r="BC224" s="90"/>
      <c r="BD224" s="90"/>
      <c r="BE224" s="90"/>
    </row>
    <row r="225" spans="1:57" x14ac:dyDescent="0.2">
      <c r="A225" s="90"/>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c r="BB225" s="90"/>
      <c r="BC225" s="90"/>
      <c r="BD225" s="90"/>
      <c r="BE225" s="90"/>
    </row>
    <row r="226" spans="1:57" x14ac:dyDescent="0.2">
      <c r="A226" s="90"/>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row>
    <row r="227" spans="1:57" x14ac:dyDescent="0.2">
      <c r="A227" s="90"/>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c r="BB227" s="90"/>
      <c r="BC227" s="90"/>
      <c r="BD227" s="90"/>
      <c r="BE227" s="90"/>
    </row>
    <row r="228" spans="1:57" x14ac:dyDescent="0.2">
      <c r="A228" s="90"/>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c r="BB228" s="90"/>
      <c r="BC228" s="90"/>
      <c r="BD228" s="90"/>
      <c r="BE228" s="90"/>
    </row>
    <row r="229" spans="1:57" x14ac:dyDescent="0.2">
      <c r="A229" s="90"/>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c r="BB229" s="90"/>
      <c r="BC229" s="90"/>
      <c r="BD229" s="90"/>
      <c r="BE229" s="90"/>
    </row>
    <row r="230" spans="1:57" x14ac:dyDescent="0.2">
      <c r="A230" s="90"/>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c r="BB230" s="90"/>
      <c r="BC230" s="90"/>
      <c r="BD230" s="90"/>
      <c r="BE230" s="90"/>
    </row>
    <row r="231" spans="1:57" x14ac:dyDescent="0.2">
      <c r="A231" s="90"/>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c r="BB231" s="90"/>
      <c r="BC231" s="90"/>
      <c r="BD231" s="90"/>
      <c r="BE231" s="90"/>
    </row>
    <row r="232" spans="1:57" x14ac:dyDescent="0.2">
      <c r="A232" s="90"/>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0"/>
      <c r="BD232" s="90"/>
      <c r="BE232" s="90"/>
    </row>
    <row r="233" spans="1:57" x14ac:dyDescent="0.2">
      <c r="A233" s="90"/>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c r="BB233" s="90"/>
      <c r="BC233" s="90"/>
      <c r="BD233" s="90"/>
      <c r="BE233" s="90"/>
    </row>
    <row r="234" spans="1:57" x14ac:dyDescent="0.2">
      <c r="A234" s="90"/>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c r="BB234" s="90"/>
      <c r="BC234" s="90"/>
      <c r="BD234" s="90"/>
      <c r="BE234" s="90"/>
    </row>
    <row r="235" spans="1:57" x14ac:dyDescent="0.2">
      <c r="A235" s="90"/>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c r="BB235" s="90"/>
      <c r="BC235" s="90"/>
      <c r="BD235" s="90"/>
      <c r="BE235" s="90"/>
    </row>
    <row r="236" spans="1:57" x14ac:dyDescent="0.2">
      <c r="A236" s="90"/>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c r="BB236" s="90"/>
      <c r="BC236" s="90"/>
      <c r="BD236" s="90"/>
      <c r="BE236" s="90"/>
    </row>
    <row r="237" spans="1:57" x14ac:dyDescent="0.2">
      <c r="A237" s="90"/>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c r="BB237" s="90"/>
      <c r="BC237" s="90"/>
      <c r="BD237" s="90"/>
      <c r="BE237" s="90"/>
    </row>
    <row r="238" spans="1:57" x14ac:dyDescent="0.2">
      <c r="A238" s="90"/>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c r="BB238" s="90"/>
      <c r="BC238" s="90"/>
      <c r="BD238" s="90"/>
      <c r="BE238" s="90"/>
    </row>
    <row r="239" spans="1:57" x14ac:dyDescent="0.2">
      <c r="A239" s="90"/>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row>
    <row r="240" spans="1:57" x14ac:dyDescent="0.2">
      <c r="A240" s="90"/>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c r="BB240" s="90"/>
      <c r="BC240" s="90"/>
      <c r="BD240" s="90"/>
      <c r="BE240" s="90"/>
    </row>
    <row r="241" spans="1:57" x14ac:dyDescent="0.2">
      <c r="A241" s="90"/>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c r="BB241" s="90"/>
      <c r="BC241" s="90"/>
      <c r="BD241" s="90"/>
      <c r="BE241" s="90"/>
    </row>
    <row r="242" spans="1:57" x14ac:dyDescent="0.2">
      <c r="A242" s="90"/>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c r="BB242" s="90"/>
      <c r="BC242" s="90"/>
      <c r="BD242" s="90"/>
      <c r="BE242" s="90"/>
    </row>
    <row r="243" spans="1:57" x14ac:dyDescent="0.2">
      <c r="A243" s="90"/>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row>
    <row r="244" spans="1:57" x14ac:dyDescent="0.2">
      <c r="A244" s="90"/>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0"/>
      <c r="BC244" s="90"/>
      <c r="BD244" s="90"/>
      <c r="BE244" s="90"/>
    </row>
    <row r="245" spans="1:57" x14ac:dyDescent="0.2">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row>
    <row r="246" spans="1:57" x14ac:dyDescent="0.2">
      <c r="A246" s="90"/>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row>
    <row r="247" spans="1:57" x14ac:dyDescent="0.2">
      <c r="A247" s="90"/>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c r="BB247" s="90"/>
      <c r="BC247" s="90"/>
      <c r="BD247" s="90"/>
      <c r="BE247" s="90"/>
    </row>
    <row r="248" spans="1:57" x14ac:dyDescent="0.2">
      <c r="A248" s="90"/>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c r="BB248" s="90"/>
      <c r="BC248" s="90"/>
      <c r="BD248" s="90"/>
      <c r="BE248" s="90"/>
    </row>
    <row r="249" spans="1:57" x14ac:dyDescent="0.2">
      <c r="A249" s="90"/>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c r="BB249" s="90"/>
      <c r="BC249" s="90"/>
      <c r="BD249" s="90"/>
      <c r="BE249" s="90"/>
    </row>
    <row r="250" spans="1:57" x14ac:dyDescent="0.2">
      <c r="A250" s="90"/>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row>
    <row r="251" spans="1:57" x14ac:dyDescent="0.2">
      <c r="A251" s="90"/>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c r="BB251" s="90"/>
      <c r="BC251" s="90"/>
      <c r="BD251" s="90"/>
      <c r="BE251" s="90"/>
    </row>
    <row r="252" spans="1:57" x14ac:dyDescent="0.2">
      <c r="A252" s="90"/>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c r="BB252" s="90"/>
      <c r="BC252" s="90"/>
      <c r="BD252" s="90"/>
      <c r="BE252" s="90"/>
    </row>
    <row r="253" spans="1:57" x14ac:dyDescent="0.2">
      <c r="A253" s="90"/>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c r="BB253" s="90"/>
      <c r="BC253" s="90"/>
      <c r="BD253" s="90"/>
      <c r="BE253" s="90"/>
    </row>
    <row r="254" spans="1:57" x14ac:dyDescent="0.2">
      <c r="A254" s="90"/>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c r="BB254" s="90"/>
      <c r="BC254" s="90"/>
      <c r="BD254" s="90"/>
      <c r="BE254" s="90"/>
    </row>
    <row r="255" spans="1:57" x14ac:dyDescent="0.2">
      <c r="A255" s="90"/>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c r="BB255" s="90"/>
      <c r="BC255" s="90"/>
      <c r="BD255" s="90"/>
      <c r="BE255" s="90"/>
    </row>
    <row r="256" spans="1:57" x14ac:dyDescent="0.2">
      <c r="A256" s="90"/>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c r="BB256" s="90"/>
      <c r="BC256" s="90"/>
      <c r="BD256" s="90"/>
      <c r="BE256" s="90"/>
    </row>
    <row r="257" spans="1:57" x14ac:dyDescent="0.2">
      <c r="A257" s="90"/>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c r="BB257" s="90"/>
      <c r="BC257" s="90"/>
      <c r="BD257" s="90"/>
      <c r="BE257" s="90"/>
    </row>
    <row r="258" spans="1:57" x14ac:dyDescent="0.2">
      <c r="A258" s="90"/>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c r="BB258" s="90"/>
      <c r="BC258" s="90"/>
      <c r="BD258" s="90"/>
      <c r="BE258" s="90"/>
    </row>
    <row r="259" spans="1:57" x14ac:dyDescent="0.2">
      <c r="A259" s="90"/>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c r="BB259" s="90"/>
      <c r="BC259" s="90"/>
      <c r="BD259" s="90"/>
      <c r="BE259" s="90"/>
    </row>
    <row r="260" spans="1:57" x14ac:dyDescent="0.2">
      <c r="A260" s="90"/>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c r="BB260" s="90"/>
      <c r="BC260" s="90"/>
      <c r="BD260" s="90"/>
      <c r="BE260" s="90"/>
    </row>
    <row r="261" spans="1:57" x14ac:dyDescent="0.2">
      <c r="A261" s="90"/>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c r="BB261" s="90"/>
      <c r="BC261" s="90"/>
      <c r="BD261" s="90"/>
      <c r="BE261" s="90"/>
    </row>
    <row r="262" spans="1:57" x14ac:dyDescent="0.2">
      <c r="A262" s="90"/>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c r="BB262" s="90"/>
      <c r="BC262" s="90"/>
      <c r="BD262" s="90"/>
      <c r="BE262" s="90"/>
    </row>
    <row r="263" spans="1:57" x14ac:dyDescent="0.2">
      <c r="A263" s="90"/>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c r="BB263" s="90"/>
      <c r="BC263" s="90"/>
      <c r="BD263" s="90"/>
      <c r="BE263" s="90"/>
    </row>
    <row r="264" spans="1:57" x14ac:dyDescent="0.2">
      <c r="A264" s="90"/>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c r="BB264" s="90"/>
      <c r="BC264" s="90"/>
      <c r="BD264" s="90"/>
      <c r="BE264" s="90"/>
    </row>
    <row r="265" spans="1:57" x14ac:dyDescent="0.2">
      <c r="A265" s="90"/>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c r="BB265" s="90"/>
      <c r="BC265" s="90"/>
      <c r="BD265" s="90"/>
      <c r="BE265" s="90"/>
    </row>
    <row r="266" spans="1:57" x14ac:dyDescent="0.2">
      <c r="A266" s="90"/>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c r="BB266" s="90"/>
      <c r="BC266" s="90"/>
      <c r="BD266" s="90"/>
      <c r="BE266" s="90"/>
    </row>
    <row r="267" spans="1:57" x14ac:dyDescent="0.2">
      <c r="A267" s="90"/>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0"/>
      <c r="BC267" s="90"/>
      <c r="BD267" s="90"/>
      <c r="BE267" s="90"/>
    </row>
    <row r="268" spans="1:57" x14ac:dyDescent="0.2">
      <c r="A268" s="90"/>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row>
    <row r="269" spans="1:57" x14ac:dyDescent="0.2">
      <c r="A269" s="90"/>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row>
    <row r="270" spans="1:57" x14ac:dyDescent="0.2">
      <c r="A270" s="90"/>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c r="BB270" s="90"/>
      <c r="BC270" s="90"/>
      <c r="BD270" s="90"/>
      <c r="BE270" s="90"/>
    </row>
    <row r="271" spans="1:57" x14ac:dyDescent="0.2">
      <c r="A271" s="90"/>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row>
    <row r="272" spans="1:57" x14ac:dyDescent="0.2">
      <c r="A272" s="90"/>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row>
    <row r="273" spans="1:57" x14ac:dyDescent="0.2">
      <c r="A273" s="90"/>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c r="BB273" s="90"/>
      <c r="BC273" s="90"/>
      <c r="BD273" s="90"/>
      <c r="BE273" s="90"/>
    </row>
    <row r="274" spans="1:57" x14ac:dyDescent="0.2">
      <c r="A274" s="90"/>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c r="BB274" s="90"/>
      <c r="BC274" s="90"/>
      <c r="BD274" s="90"/>
      <c r="BE274" s="90"/>
    </row>
    <row r="275" spans="1:57" x14ac:dyDescent="0.2">
      <c r="A275" s="90"/>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c r="BB275" s="90"/>
      <c r="BC275" s="90"/>
      <c r="BD275" s="90"/>
      <c r="BE275" s="90"/>
    </row>
    <row r="276" spans="1:57" x14ac:dyDescent="0.2">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row>
    <row r="277" spans="1:57" x14ac:dyDescent="0.2">
      <c r="A277" s="90"/>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row>
    <row r="278" spans="1:57" x14ac:dyDescent="0.2">
      <c r="A278" s="90"/>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c r="BB278" s="90"/>
      <c r="BC278" s="90"/>
      <c r="BD278" s="90"/>
      <c r="BE278" s="90"/>
    </row>
    <row r="279" spans="1:57" x14ac:dyDescent="0.2">
      <c r="A279" s="90"/>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c r="BB279" s="90"/>
      <c r="BC279" s="90"/>
      <c r="BD279" s="90"/>
      <c r="BE279" s="90"/>
    </row>
    <row r="280" spans="1:57" x14ac:dyDescent="0.2">
      <c r="A280" s="90"/>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c r="BB280" s="90"/>
      <c r="BC280" s="90"/>
      <c r="BD280" s="90"/>
      <c r="BE280" s="90"/>
    </row>
    <row r="281" spans="1:57" x14ac:dyDescent="0.2">
      <c r="A281" s="90"/>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c r="BB281" s="90"/>
      <c r="BC281" s="90"/>
      <c r="BD281" s="90"/>
      <c r="BE281" s="90"/>
    </row>
    <row r="282" spans="1:57" x14ac:dyDescent="0.2">
      <c r="A282" s="90"/>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c r="BB282" s="90"/>
      <c r="BC282" s="90"/>
      <c r="BD282" s="90"/>
      <c r="BE282" s="90"/>
    </row>
    <row r="283" spans="1:57" x14ac:dyDescent="0.2">
      <c r="A283" s="90"/>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c r="BA283" s="90"/>
      <c r="BB283" s="90"/>
      <c r="BC283" s="90"/>
      <c r="BD283" s="90"/>
      <c r="BE283" s="90"/>
    </row>
    <row r="284" spans="1:57" x14ac:dyDescent="0.2">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c r="BB284" s="90"/>
      <c r="BC284" s="90"/>
      <c r="BD284" s="90"/>
      <c r="BE284" s="90"/>
    </row>
    <row r="285" spans="1:57" x14ac:dyDescent="0.2">
      <c r="A285" s="90"/>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c r="BB285" s="90"/>
      <c r="BC285" s="90"/>
      <c r="BD285" s="90"/>
      <c r="BE285" s="90"/>
    </row>
    <row r="286" spans="1:57" x14ac:dyDescent="0.2">
      <c r="A286" s="90"/>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c r="BA286" s="90"/>
      <c r="BB286" s="90"/>
      <c r="BC286" s="90"/>
      <c r="BD286" s="90"/>
      <c r="BE286" s="90"/>
    </row>
    <row r="287" spans="1:57" x14ac:dyDescent="0.2">
      <c r="A287" s="90"/>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c r="BB287" s="90"/>
      <c r="BC287" s="90"/>
      <c r="BD287" s="90"/>
      <c r="BE287" s="90"/>
    </row>
    <row r="288" spans="1:57" x14ac:dyDescent="0.2">
      <c r="A288" s="90"/>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c r="BB288" s="90"/>
      <c r="BC288" s="90"/>
      <c r="BD288" s="90"/>
      <c r="BE288" s="90"/>
    </row>
    <row r="289" spans="1:57" x14ac:dyDescent="0.2">
      <c r="A289" s="90"/>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c r="BB289" s="90"/>
      <c r="BC289" s="90"/>
      <c r="BD289" s="90"/>
      <c r="BE289" s="90"/>
    </row>
    <row r="290" spans="1:57" x14ac:dyDescent="0.2">
      <c r="A290" s="90"/>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c r="BB290" s="90"/>
      <c r="BC290" s="90"/>
      <c r="BD290" s="90"/>
      <c r="BE290" s="90"/>
    </row>
    <row r="291" spans="1:57" x14ac:dyDescent="0.2">
      <c r="A291" s="90"/>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c r="BB291" s="90"/>
      <c r="BC291" s="90"/>
      <c r="BD291" s="90"/>
      <c r="BE291" s="90"/>
    </row>
    <row r="292" spans="1:57" x14ac:dyDescent="0.2">
      <c r="A292" s="90"/>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row>
    <row r="293" spans="1:57" x14ac:dyDescent="0.2">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c r="BB293" s="90"/>
      <c r="BC293" s="90"/>
      <c r="BD293" s="90"/>
      <c r="BE293" s="90"/>
    </row>
    <row r="294" spans="1:57" x14ac:dyDescent="0.2">
      <c r="A294" s="90"/>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c r="BB294" s="90"/>
      <c r="BC294" s="90"/>
      <c r="BD294" s="90"/>
      <c r="BE294" s="90"/>
    </row>
    <row r="295" spans="1:57" x14ac:dyDescent="0.2">
      <c r="A295" s="90"/>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c r="BB295" s="90"/>
      <c r="BC295" s="90"/>
      <c r="BD295" s="90"/>
      <c r="BE295" s="90"/>
    </row>
    <row r="296" spans="1:57" x14ac:dyDescent="0.2">
      <c r="A296" s="90"/>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c r="BB296" s="90"/>
      <c r="BC296" s="90"/>
      <c r="BD296" s="90"/>
      <c r="BE296" s="90"/>
    </row>
    <row r="297" spans="1:57" x14ac:dyDescent="0.2">
      <c r="A297" s="90"/>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c r="BB297" s="90"/>
      <c r="BC297" s="90"/>
      <c r="BD297" s="90"/>
      <c r="BE297" s="90"/>
    </row>
    <row r="298" spans="1:57" x14ac:dyDescent="0.2">
      <c r="A298" s="90"/>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c r="BA298" s="90"/>
      <c r="BB298" s="90"/>
      <c r="BC298" s="90"/>
      <c r="BD298" s="90"/>
      <c r="BE298" s="90"/>
    </row>
    <row r="299" spans="1:57" x14ac:dyDescent="0.2">
      <c r="A299" s="90"/>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c r="BB299" s="90"/>
      <c r="BC299" s="90"/>
      <c r="BD299" s="90"/>
      <c r="BE299" s="90"/>
    </row>
    <row r="300" spans="1:57" x14ac:dyDescent="0.2">
      <c r="A300" s="90"/>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c r="BB300" s="90"/>
      <c r="BC300" s="90"/>
      <c r="BD300" s="90"/>
      <c r="BE300" s="90"/>
    </row>
    <row r="301" spans="1:57" x14ac:dyDescent="0.2">
      <c r="A301" s="90"/>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c r="BB301" s="90"/>
      <c r="BC301" s="90"/>
      <c r="BD301" s="90"/>
      <c r="BE301" s="90"/>
    </row>
    <row r="302" spans="1:57" x14ac:dyDescent="0.2">
      <c r="A302" s="90"/>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c r="BA302" s="90"/>
      <c r="BB302" s="90"/>
      <c r="BC302" s="90"/>
      <c r="BD302" s="90"/>
      <c r="BE302" s="90"/>
    </row>
    <row r="303" spans="1:57" x14ac:dyDescent="0.2">
      <c r="A303" s="90"/>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c r="BA303" s="90"/>
      <c r="BB303" s="90"/>
      <c r="BC303" s="90"/>
      <c r="BD303" s="90"/>
      <c r="BE303" s="90"/>
    </row>
    <row r="304" spans="1:57" x14ac:dyDescent="0.2">
      <c r="A304" s="90"/>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c r="BA304" s="90"/>
      <c r="BB304" s="90"/>
      <c r="BC304" s="90"/>
      <c r="BD304" s="90"/>
      <c r="BE304" s="90"/>
    </row>
    <row r="305" spans="1:57" x14ac:dyDescent="0.2">
      <c r="A305" s="90"/>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c r="BB305" s="90"/>
      <c r="BC305" s="90"/>
      <c r="BD305" s="90"/>
      <c r="BE305" s="90"/>
    </row>
    <row r="306" spans="1:57" x14ac:dyDescent="0.2">
      <c r="A306" s="90"/>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c r="BB306" s="90"/>
      <c r="BC306" s="90"/>
      <c r="BD306" s="90"/>
      <c r="BE306" s="90"/>
    </row>
    <row r="307" spans="1:57" x14ac:dyDescent="0.2">
      <c r="A307" s="90"/>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c r="BB307" s="90"/>
      <c r="BC307" s="90"/>
      <c r="BD307" s="90"/>
      <c r="BE307" s="90"/>
    </row>
    <row r="308" spans="1:57" x14ac:dyDescent="0.2">
      <c r="A308" s="90"/>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c r="BB308" s="90"/>
      <c r="BC308" s="90"/>
      <c r="BD308" s="90"/>
      <c r="BE308" s="90"/>
    </row>
    <row r="309" spans="1:57" x14ac:dyDescent="0.2">
      <c r="A309" s="90"/>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c r="BA309" s="90"/>
      <c r="BB309" s="90"/>
      <c r="BC309" s="90"/>
      <c r="BD309" s="90"/>
      <c r="BE309" s="90"/>
    </row>
    <row r="310" spans="1:57" x14ac:dyDescent="0.2">
      <c r="A310" s="90"/>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c r="BB310" s="90"/>
      <c r="BC310" s="90"/>
      <c r="BD310" s="90"/>
      <c r="BE310" s="90"/>
    </row>
    <row r="311" spans="1:57" x14ac:dyDescent="0.2">
      <c r="A311" s="90"/>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c r="BA311" s="90"/>
      <c r="BB311" s="90"/>
      <c r="BC311" s="90"/>
      <c r="BD311" s="90"/>
      <c r="BE311" s="90"/>
    </row>
    <row r="312" spans="1:57" x14ac:dyDescent="0.2">
      <c r="A312" s="90"/>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c r="BB312" s="90"/>
      <c r="BC312" s="90"/>
      <c r="BD312" s="90"/>
      <c r="BE312" s="90"/>
    </row>
    <row r="313" spans="1:57" x14ac:dyDescent="0.2">
      <c r="A313" s="90"/>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c r="BB313" s="90"/>
      <c r="BC313" s="90"/>
      <c r="BD313" s="90"/>
      <c r="BE313" s="90"/>
    </row>
    <row r="314" spans="1:57" x14ac:dyDescent="0.2">
      <c r="A314" s="90"/>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c r="BA314" s="90"/>
      <c r="BB314" s="90"/>
      <c r="BC314" s="90"/>
      <c r="BD314" s="90"/>
      <c r="BE314" s="90"/>
    </row>
    <row r="315" spans="1:57" x14ac:dyDescent="0.2">
      <c r="A315" s="90"/>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c r="BB315" s="90"/>
      <c r="BC315" s="90"/>
      <c r="BD315" s="90"/>
      <c r="BE315" s="90"/>
    </row>
    <row r="316" spans="1:57" x14ac:dyDescent="0.2">
      <c r="A316" s="90"/>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c r="BB316" s="90"/>
      <c r="BC316" s="90"/>
      <c r="BD316" s="90"/>
      <c r="BE316" s="90"/>
    </row>
    <row r="317" spans="1:57" x14ac:dyDescent="0.2">
      <c r="A317" s="90"/>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c r="BA317" s="90"/>
      <c r="BB317" s="90"/>
      <c r="BC317" s="90"/>
      <c r="BD317" s="90"/>
      <c r="BE317" s="90"/>
    </row>
    <row r="318" spans="1:57" x14ac:dyDescent="0.2">
      <c r="A318" s="90"/>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c r="BB318" s="90"/>
      <c r="BC318" s="90"/>
      <c r="BD318" s="90"/>
      <c r="BE318" s="90"/>
    </row>
    <row r="319" spans="1:57" x14ac:dyDescent="0.2">
      <c r="A319" s="90"/>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c r="BA319" s="90"/>
      <c r="BB319" s="90"/>
      <c r="BC319" s="90"/>
      <c r="BD319" s="90"/>
      <c r="BE319" s="90"/>
    </row>
    <row r="320" spans="1:57" x14ac:dyDescent="0.2">
      <c r="A320" s="90"/>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c r="BB320" s="90"/>
      <c r="BC320" s="90"/>
      <c r="BD320" s="90"/>
      <c r="BE320" s="90"/>
    </row>
    <row r="321" spans="1:57" x14ac:dyDescent="0.2">
      <c r="A321" s="90"/>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c r="BA321" s="90"/>
      <c r="BB321" s="90"/>
      <c r="BC321" s="90"/>
      <c r="BD321" s="90"/>
      <c r="BE321" s="90"/>
    </row>
    <row r="322" spans="1:57" x14ac:dyDescent="0.2">
      <c r="A322" s="90"/>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c r="BB322" s="90"/>
      <c r="BC322" s="90"/>
      <c r="BD322" s="90"/>
      <c r="BE322" s="90"/>
    </row>
    <row r="323" spans="1:57" x14ac:dyDescent="0.2">
      <c r="A323" s="90"/>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c r="BA323" s="90"/>
      <c r="BB323" s="90"/>
      <c r="BC323" s="90"/>
      <c r="BD323" s="90"/>
      <c r="BE323" s="90"/>
    </row>
    <row r="324" spans="1:57" x14ac:dyDescent="0.2">
      <c r="A324" s="90"/>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c r="BA324" s="90"/>
      <c r="BB324" s="90"/>
      <c r="BC324" s="90"/>
      <c r="BD324" s="90"/>
      <c r="BE324" s="90"/>
    </row>
    <row r="325" spans="1:57" x14ac:dyDescent="0.2">
      <c r="A325" s="90"/>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c r="BB325" s="90"/>
      <c r="BC325" s="90"/>
      <c r="BD325" s="90"/>
      <c r="BE325" s="90"/>
    </row>
    <row r="326" spans="1:57" x14ac:dyDescent="0.2">
      <c r="A326" s="90"/>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c r="BB326" s="90"/>
      <c r="BC326" s="90"/>
      <c r="BD326" s="90"/>
      <c r="BE326" s="90"/>
    </row>
    <row r="327" spans="1:57" x14ac:dyDescent="0.2">
      <c r="A327" s="90"/>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c r="BB327" s="90"/>
      <c r="BC327" s="90"/>
      <c r="BD327" s="90"/>
      <c r="BE327" s="90"/>
    </row>
    <row r="328" spans="1:57" x14ac:dyDescent="0.2">
      <c r="A328" s="90"/>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c r="BB328" s="90"/>
      <c r="BC328" s="90"/>
      <c r="BD328" s="90"/>
      <c r="BE328" s="90"/>
    </row>
    <row r="329" spans="1:57" x14ac:dyDescent="0.2">
      <c r="A329" s="90"/>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c r="BB329" s="90"/>
      <c r="BC329" s="90"/>
      <c r="BD329" s="90"/>
      <c r="BE329" s="90"/>
    </row>
    <row r="330" spans="1:57" x14ac:dyDescent="0.2">
      <c r="A330" s="90"/>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c r="BB330" s="90"/>
      <c r="BC330" s="90"/>
      <c r="BD330" s="90"/>
      <c r="BE330" s="90"/>
    </row>
    <row r="331" spans="1:57" x14ac:dyDescent="0.2">
      <c r="A331" s="90"/>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c r="BB331" s="90"/>
      <c r="BC331" s="90"/>
      <c r="BD331" s="90"/>
      <c r="BE331" s="90"/>
    </row>
    <row r="332" spans="1:57" x14ac:dyDescent="0.2">
      <c r="A332" s="90"/>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c r="BB332" s="90"/>
      <c r="BC332" s="90"/>
      <c r="BD332" s="90"/>
      <c r="BE332" s="90"/>
    </row>
    <row r="333" spans="1:57" x14ac:dyDescent="0.2">
      <c r="A333" s="90"/>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c r="BB333" s="90"/>
      <c r="BC333" s="90"/>
      <c r="BD333" s="90"/>
      <c r="BE333" s="90"/>
    </row>
    <row r="334" spans="1:57" x14ac:dyDescent="0.2">
      <c r="A334" s="90"/>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c r="BB334" s="90"/>
      <c r="BC334" s="90"/>
      <c r="BD334" s="90"/>
      <c r="BE334" s="90"/>
    </row>
    <row r="335" spans="1:57" x14ac:dyDescent="0.2">
      <c r="A335" s="90"/>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c r="BB335" s="90"/>
      <c r="BC335" s="90"/>
      <c r="BD335" s="90"/>
      <c r="BE335" s="90"/>
    </row>
    <row r="336" spans="1:57" x14ac:dyDescent="0.2">
      <c r="A336" s="90"/>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c r="BB336" s="90"/>
      <c r="BC336" s="90"/>
      <c r="BD336" s="90"/>
      <c r="BE336" s="90"/>
    </row>
    <row r="337" spans="1:57" x14ac:dyDescent="0.2">
      <c r="A337" s="90"/>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c r="BB337" s="90"/>
      <c r="BC337" s="90"/>
      <c r="BD337" s="90"/>
      <c r="BE337" s="90"/>
    </row>
    <row r="338" spans="1:57" x14ac:dyDescent="0.2">
      <c r="A338" s="90"/>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c r="BB338" s="90"/>
      <c r="BC338" s="90"/>
      <c r="BD338" s="90"/>
      <c r="BE338" s="90"/>
    </row>
    <row r="339" spans="1:57" x14ac:dyDescent="0.2">
      <c r="A339" s="90"/>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c r="BB339" s="90"/>
      <c r="BC339" s="90"/>
      <c r="BD339" s="90"/>
      <c r="BE339" s="90"/>
    </row>
    <row r="340" spans="1:57" x14ac:dyDescent="0.2">
      <c r="A340" s="90"/>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c r="BB340" s="90"/>
      <c r="BC340" s="90"/>
      <c r="BD340" s="90"/>
      <c r="BE340" s="90"/>
    </row>
    <row r="341" spans="1:57" x14ac:dyDescent="0.2">
      <c r="A341" s="90"/>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c r="BB341" s="90"/>
      <c r="BC341" s="90"/>
      <c r="BD341" s="90"/>
      <c r="BE341" s="90"/>
    </row>
    <row r="342" spans="1:57" x14ac:dyDescent="0.2">
      <c r="A342" s="90"/>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c r="BB342" s="90"/>
      <c r="BC342" s="90"/>
      <c r="BD342" s="90"/>
      <c r="BE342" s="90"/>
    </row>
    <row r="343" spans="1:57" x14ac:dyDescent="0.2">
      <c r="A343" s="90"/>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c r="BB343" s="90"/>
      <c r="BC343" s="90"/>
      <c r="BD343" s="90"/>
      <c r="BE343" s="90"/>
    </row>
    <row r="344" spans="1:57" x14ac:dyDescent="0.2">
      <c r="A344" s="90"/>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c r="BA344" s="90"/>
      <c r="BB344" s="90"/>
      <c r="BC344" s="90"/>
      <c r="BD344" s="90"/>
      <c r="BE344" s="90"/>
    </row>
    <row r="345" spans="1:57" x14ac:dyDescent="0.2">
      <c r="A345" s="90"/>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c r="BB345" s="90"/>
      <c r="BC345" s="90"/>
      <c r="BD345" s="90"/>
      <c r="BE345" s="90"/>
    </row>
    <row r="346" spans="1:57" x14ac:dyDescent="0.2">
      <c r="A346" s="90"/>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c r="BB346" s="90"/>
      <c r="BC346" s="90"/>
      <c r="BD346" s="90"/>
      <c r="BE346" s="90"/>
    </row>
    <row r="347" spans="1:57" x14ac:dyDescent="0.2">
      <c r="A347" s="90"/>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c r="BB347" s="90"/>
      <c r="BC347" s="90"/>
      <c r="BD347" s="90"/>
      <c r="BE347" s="90"/>
    </row>
    <row r="348" spans="1:57" x14ac:dyDescent="0.2">
      <c r="A348" s="90"/>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c r="BA348" s="90"/>
      <c r="BB348" s="90"/>
      <c r="BC348" s="90"/>
      <c r="BD348" s="90"/>
      <c r="BE348" s="90"/>
    </row>
    <row r="349" spans="1:57" x14ac:dyDescent="0.2">
      <c r="A349" s="90"/>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c r="BB349" s="90"/>
      <c r="BC349" s="90"/>
      <c r="BD349" s="90"/>
      <c r="BE349" s="90"/>
    </row>
    <row r="350" spans="1:57" x14ac:dyDescent="0.2">
      <c r="A350" s="90"/>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c r="BA350" s="90"/>
      <c r="BB350" s="90"/>
      <c r="BC350" s="90"/>
      <c r="BD350" s="90"/>
      <c r="BE350" s="90"/>
    </row>
    <row r="351" spans="1:57" x14ac:dyDescent="0.2">
      <c r="A351" s="90"/>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c r="BA351" s="90"/>
      <c r="BB351" s="90"/>
      <c r="BC351" s="90"/>
      <c r="BD351" s="90"/>
      <c r="BE351" s="90"/>
    </row>
    <row r="352" spans="1:57" x14ac:dyDescent="0.2">
      <c r="A352" s="90"/>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c r="BB352" s="90"/>
      <c r="BC352" s="90"/>
      <c r="BD352" s="90"/>
      <c r="BE352" s="90"/>
    </row>
    <row r="353" spans="1:57" x14ac:dyDescent="0.2">
      <c r="A353" s="90"/>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c r="BB353" s="90"/>
      <c r="BC353" s="90"/>
      <c r="BD353" s="90"/>
      <c r="BE353" s="90"/>
    </row>
    <row r="354" spans="1:57" x14ac:dyDescent="0.2">
      <c r="A354" s="90"/>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c r="BB354" s="90"/>
      <c r="BC354" s="90"/>
      <c r="BD354" s="90"/>
      <c r="BE354" s="90"/>
    </row>
    <row r="355" spans="1:57" x14ac:dyDescent="0.2">
      <c r="A355" s="90"/>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c r="BA355" s="90"/>
      <c r="BB355" s="90"/>
      <c r="BC355" s="90"/>
      <c r="BD355" s="90"/>
      <c r="BE355" s="90"/>
    </row>
    <row r="356" spans="1:57" x14ac:dyDescent="0.2">
      <c r="A356" s="90"/>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c r="BB356" s="90"/>
      <c r="BC356" s="90"/>
      <c r="BD356" s="90"/>
      <c r="BE356" s="90"/>
    </row>
    <row r="357" spans="1:57" x14ac:dyDescent="0.2">
      <c r="A357" s="90"/>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c r="BB357" s="90"/>
      <c r="BC357" s="90"/>
      <c r="BD357" s="90"/>
      <c r="BE357" s="90"/>
    </row>
    <row r="358" spans="1:57" x14ac:dyDescent="0.2">
      <c r="A358" s="90"/>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c r="BA358" s="90"/>
      <c r="BB358" s="90"/>
      <c r="BC358" s="90"/>
      <c r="BD358" s="90"/>
      <c r="BE358" s="90"/>
    </row>
    <row r="359" spans="1:57" x14ac:dyDescent="0.2">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row>
    <row r="360" spans="1:57" x14ac:dyDescent="0.2">
      <c r="A360" s="90"/>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c r="BB360" s="90"/>
      <c r="BC360" s="90"/>
      <c r="BD360" s="90"/>
      <c r="BE360" s="90"/>
    </row>
    <row r="361" spans="1:57" x14ac:dyDescent="0.2">
      <c r="A361" s="90"/>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c r="BB361" s="90"/>
      <c r="BC361" s="90"/>
      <c r="BD361" s="90"/>
      <c r="BE361" s="90"/>
    </row>
    <row r="362" spans="1:57" x14ac:dyDescent="0.2">
      <c r="A362" s="90"/>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c r="BB362" s="90"/>
      <c r="BC362" s="90"/>
      <c r="BD362" s="90"/>
      <c r="BE362" s="90"/>
    </row>
    <row r="363" spans="1:57" x14ac:dyDescent="0.2">
      <c r="A363" s="90"/>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c r="BB363" s="90"/>
      <c r="BC363" s="90"/>
      <c r="BD363" s="90"/>
      <c r="BE363" s="90"/>
    </row>
    <row r="364" spans="1:57" x14ac:dyDescent="0.2">
      <c r="A364" s="90"/>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c r="BB364" s="90"/>
      <c r="BC364" s="90"/>
      <c r="BD364" s="90"/>
      <c r="BE364" s="90"/>
    </row>
    <row r="365" spans="1:57" x14ac:dyDescent="0.2">
      <c r="A365" s="90"/>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c r="BB365" s="90"/>
      <c r="BC365" s="90"/>
      <c r="BD365" s="90"/>
      <c r="BE365" s="90"/>
    </row>
    <row r="366" spans="1:57" x14ac:dyDescent="0.2">
      <c r="A366" s="90"/>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c r="BB366" s="90"/>
      <c r="BC366" s="90"/>
      <c r="BD366" s="90"/>
      <c r="BE366" s="90"/>
    </row>
    <row r="367" spans="1:57" x14ac:dyDescent="0.2">
      <c r="A367" s="90"/>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c r="BB367" s="90"/>
      <c r="BC367" s="90"/>
      <c r="BD367" s="90"/>
      <c r="BE367" s="90"/>
    </row>
    <row r="368" spans="1:57" x14ac:dyDescent="0.2">
      <c r="A368" s="90"/>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c r="BB368" s="90"/>
      <c r="BC368" s="90"/>
      <c r="BD368" s="90"/>
      <c r="BE368" s="90"/>
    </row>
    <row r="369" spans="1:57" x14ac:dyDescent="0.2">
      <c r="A369" s="90"/>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c r="BB369" s="90"/>
      <c r="BC369" s="90"/>
      <c r="BD369" s="90"/>
      <c r="BE369" s="90"/>
    </row>
    <row r="370" spans="1:57" x14ac:dyDescent="0.2">
      <c r="A370" s="90"/>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c r="BB370" s="90"/>
      <c r="BC370" s="90"/>
      <c r="BD370" s="90"/>
      <c r="BE370" s="90"/>
    </row>
    <row r="371" spans="1:57" x14ac:dyDescent="0.2">
      <c r="A371" s="90"/>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c r="BB371" s="90"/>
      <c r="BC371" s="90"/>
      <c r="BD371" s="90"/>
      <c r="BE371" s="90"/>
    </row>
    <row r="372" spans="1:57" x14ac:dyDescent="0.2">
      <c r="A372" s="90"/>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c r="BB372" s="90"/>
      <c r="BC372" s="90"/>
      <c r="BD372" s="90"/>
      <c r="BE372" s="90"/>
    </row>
    <row r="373" spans="1:57" x14ac:dyDescent="0.2">
      <c r="A373" s="90"/>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c r="BB373" s="90"/>
      <c r="BC373" s="90"/>
      <c r="BD373" s="90"/>
      <c r="BE373" s="90"/>
    </row>
    <row r="374" spans="1:57" x14ac:dyDescent="0.2">
      <c r="A374" s="90"/>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c r="BB374" s="90"/>
      <c r="BC374" s="90"/>
      <c r="BD374" s="90"/>
      <c r="BE374" s="90"/>
    </row>
    <row r="375" spans="1:57" x14ac:dyDescent="0.2">
      <c r="A375" s="90"/>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c r="BB375" s="90"/>
      <c r="BC375" s="90"/>
      <c r="BD375" s="90"/>
      <c r="BE375" s="90"/>
    </row>
    <row r="376" spans="1:57" x14ac:dyDescent="0.2">
      <c r="A376" s="90"/>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c r="BB376" s="90"/>
      <c r="BC376" s="90"/>
      <c r="BD376" s="90"/>
      <c r="BE376" s="90"/>
    </row>
    <row r="377" spans="1:57" x14ac:dyDescent="0.2">
      <c r="A377" s="90"/>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c r="BB377" s="90"/>
      <c r="BC377" s="90"/>
      <c r="BD377" s="90"/>
      <c r="BE377" s="90"/>
    </row>
    <row r="378" spans="1:57" x14ac:dyDescent="0.2">
      <c r="A378" s="90"/>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c r="BB378" s="90"/>
      <c r="BC378" s="90"/>
      <c r="BD378" s="90"/>
      <c r="BE378" s="90"/>
    </row>
    <row r="379" spans="1:57" x14ac:dyDescent="0.2">
      <c r="A379" s="90"/>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c r="BB379" s="90"/>
      <c r="BC379" s="90"/>
      <c r="BD379" s="90"/>
      <c r="BE379" s="90"/>
    </row>
    <row r="380" spans="1:57" x14ac:dyDescent="0.2">
      <c r="A380" s="90"/>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c r="BB380" s="90"/>
      <c r="BC380" s="90"/>
      <c r="BD380" s="90"/>
      <c r="BE380" s="90"/>
    </row>
    <row r="381" spans="1:57" x14ac:dyDescent="0.2">
      <c r="A381" s="90"/>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c r="BB381" s="90"/>
      <c r="BC381" s="90"/>
      <c r="BD381" s="90"/>
      <c r="BE381" s="90"/>
    </row>
    <row r="382" spans="1:57" x14ac:dyDescent="0.2">
      <c r="A382" s="90"/>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c r="BB382" s="90"/>
      <c r="BC382" s="90"/>
      <c r="BD382" s="90"/>
      <c r="BE382" s="90"/>
    </row>
    <row r="383" spans="1:57" x14ac:dyDescent="0.2">
      <c r="A383" s="90"/>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c r="BB383" s="90"/>
      <c r="BC383" s="90"/>
      <c r="BD383" s="90"/>
      <c r="BE383" s="90"/>
    </row>
    <row r="384" spans="1:57" x14ac:dyDescent="0.2">
      <c r="A384" s="90"/>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c r="BB384" s="90"/>
      <c r="BC384" s="90"/>
      <c r="BD384" s="90"/>
      <c r="BE384" s="90"/>
    </row>
    <row r="385" spans="1:57" x14ac:dyDescent="0.2">
      <c r="A385" s="90"/>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c r="BB385" s="90"/>
      <c r="BC385" s="90"/>
      <c r="BD385" s="90"/>
      <c r="BE385" s="90"/>
    </row>
    <row r="386" spans="1:57" x14ac:dyDescent="0.2">
      <c r="A386" s="90"/>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c r="BB386" s="90"/>
      <c r="BC386" s="90"/>
      <c r="BD386" s="90"/>
      <c r="BE386" s="90"/>
    </row>
    <row r="387" spans="1:57" x14ac:dyDescent="0.2">
      <c r="A387" s="90"/>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c r="BB387" s="90"/>
      <c r="BC387" s="90"/>
      <c r="BD387" s="90"/>
      <c r="BE387" s="90"/>
    </row>
    <row r="388" spans="1:57" x14ac:dyDescent="0.2">
      <c r="A388" s="90"/>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c r="BB388" s="90"/>
      <c r="BC388" s="90"/>
      <c r="BD388" s="90"/>
      <c r="BE388" s="90"/>
    </row>
    <row r="389" spans="1:57" x14ac:dyDescent="0.2">
      <c r="A389" s="90"/>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c r="BB389" s="90"/>
      <c r="BC389" s="90"/>
      <c r="BD389" s="90"/>
      <c r="BE389" s="90"/>
    </row>
    <row r="390" spans="1:57" x14ac:dyDescent="0.2">
      <c r="A390" s="90"/>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c r="BA390" s="90"/>
      <c r="BB390" s="90"/>
      <c r="BC390" s="90"/>
      <c r="BD390" s="90"/>
      <c r="BE390" s="90"/>
    </row>
    <row r="391" spans="1:57" x14ac:dyDescent="0.2">
      <c r="A391" s="90"/>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c r="BB391" s="90"/>
      <c r="BC391" s="90"/>
      <c r="BD391" s="90"/>
      <c r="BE391" s="90"/>
    </row>
    <row r="392" spans="1:57" x14ac:dyDescent="0.2">
      <c r="A392" s="90"/>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c r="BB392" s="90"/>
      <c r="BC392" s="90"/>
      <c r="BD392" s="90"/>
      <c r="BE392" s="90"/>
    </row>
    <row r="393" spans="1:57" x14ac:dyDescent="0.2">
      <c r="A393" s="90"/>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c r="BB393" s="90"/>
      <c r="BC393" s="90"/>
      <c r="BD393" s="90"/>
      <c r="BE393" s="90"/>
    </row>
    <row r="394" spans="1:57" x14ac:dyDescent="0.2">
      <c r="A394" s="90"/>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c r="BB394" s="90"/>
      <c r="BC394" s="90"/>
      <c r="BD394" s="90"/>
      <c r="BE394" s="90"/>
    </row>
    <row r="395" spans="1:57" x14ac:dyDescent="0.2">
      <c r="A395" s="90"/>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c r="BB395" s="90"/>
      <c r="BC395" s="90"/>
      <c r="BD395" s="90"/>
      <c r="BE395" s="90"/>
    </row>
    <row r="396" spans="1:57" x14ac:dyDescent="0.2">
      <c r="A396" s="90"/>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c r="BB396" s="90"/>
      <c r="BC396" s="90"/>
      <c r="BD396" s="90"/>
      <c r="BE396" s="90"/>
    </row>
    <row r="397" spans="1:57" x14ac:dyDescent="0.2">
      <c r="A397" s="90"/>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c r="BB397" s="90"/>
      <c r="BC397" s="90"/>
      <c r="BD397" s="90"/>
      <c r="BE397" s="90"/>
    </row>
    <row r="398" spans="1:57" x14ac:dyDescent="0.2">
      <c r="A398" s="90"/>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c r="BA398" s="90"/>
      <c r="BB398" s="90"/>
      <c r="BC398" s="90"/>
      <c r="BD398" s="90"/>
      <c r="BE398" s="90"/>
    </row>
    <row r="399" spans="1:57" x14ac:dyDescent="0.2">
      <c r="A399" s="90"/>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c r="BA399" s="90"/>
      <c r="BB399" s="90"/>
      <c r="BC399" s="90"/>
      <c r="BD399" s="90"/>
      <c r="BE399" s="90"/>
    </row>
    <row r="400" spans="1:57" x14ac:dyDescent="0.2">
      <c r="A400" s="90"/>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c r="BB400" s="90"/>
      <c r="BC400" s="90"/>
      <c r="BD400" s="90"/>
      <c r="BE400" s="90"/>
    </row>
    <row r="401" spans="1:57" x14ac:dyDescent="0.2">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c r="BB401" s="90"/>
      <c r="BC401" s="90"/>
      <c r="BD401" s="90"/>
      <c r="BE401" s="90"/>
    </row>
    <row r="402" spans="1:57" x14ac:dyDescent="0.2">
      <c r="A402" s="90"/>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c r="BB402" s="90"/>
      <c r="BC402" s="90"/>
      <c r="BD402" s="90"/>
      <c r="BE402" s="90"/>
    </row>
    <row r="403" spans="1:57" x14ac:dyDescent="0.2">
      <c r="A403" s="90"/>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c r="BB403" s="90"/>
      <c r="BC403" s="90"/>
      <c r="BD403" s="90"/>
      <c r="BE403" s="90"/>
    </row>
    <row r="404" spans="1:57" x14ac:dyDescent="0.2">
      <c r="A404" s="90"/>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c r="BB404" s="90"/>
      <c r="BC404" s="90"/>
      <c r="BD404" s="90"/>
      <c r="BE404" s="90"/>
    </row>
    <row r="405" spans="1:57" x14ac:dyDescent="0.2">
      <c r="A405" s="90"/>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c r="BB405" s="90"/>
      <c r="BC405" s="90"/>
      <c r="BD405" s="90"/>
      <c r="BE405" s="90"/>
    </row>
    <row r="406" spans="1:57" x14ac:dyDescent="0.2">
      <c r="A406" s="90"/>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c r="BB406" s="90"/>
      <c r="BC406" s="90"/>
      <c r="BD406" s="90"/>
      <c r="BE406" s="90"/>
    </row>
    <row r="407" spans="1:57" x14ac:dyDescent="0.2">
      <c r="A407" s="90"/>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c r="BB407" s="90"/>
      <c r="BC407" s="90"/>
      <c r="BD407" s="90"/>
      <c r="BE407" s="90"/>
    </row>
    <row r="408" spans="1:57" x14ac:dyDescent="0.2">
      <c r="A408" s="90"/>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c r="BB408" s="90"/>
      <c r="BC408" s="90"/>
      <c r="BD408" s="90"/>
      <c r="BE408" s="90"/>
    </row>
    <row r="409" spans="1:57" x14ac:dyDescent="0.2">
      <c r="A409" s="90"/>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c r="BA409" s="90"/>
      <c r="BB409" s="90"/>
      <c r="BC409" s="90"/>
      <c r="BD409" s="90"/>
      <c r="BE409" s="90"/>
    </row>
    <row r="410" spans="1:57" x14ac:dyDescent="0.2">
      <c r="A410" s="90"/>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c r="BB410" s="90"/>
      <c r="BC410" s="90"/>
      <c r="BD410" s="90"/>
      <c r="BE410" s="90"/>
    </row>
    <row r="411" spans="1:57" x14ac:dyDescent="0.2">
      <c r="A411" s="90"/>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c r="BB411" s="90"/>
      <c r="BC411" s="90"/>
      <c r="BD411" s="90"/>
      <c r="BE411" s="90"/>
    </row>
    <row r="412" spans="1:57" x14ac:dyDescent="0.2">
      <c r="A412" s="90"/>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c r="BA412" s="90"/>
      <c r="BB412" s="90"/>
      <c r="BC412" s="90"/>
      <c r="BD412" s="90"/>
      <c r="BE412" s="90"/>
    </row>
    <row r="413" spans="1:57" x14ac:dyDescent="0.2">
      <c r="A413" s="90"/>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c r="BB413" s="90"/>
      <c r="BC413" s="90"/>
      <c r="BD413" s="90"/>
      <c r="BE413" s="90"/>
    </row>
    <row r="414" spans="1:57" x14ac:dyDescent="0.2">
      <c r="A414" s="90"/>
      <c r="B414" s="90"/>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c r="BB414" s="90"/>
      <c r="BC414" s="90"/>
      <c r="BD414" s="90"/>
      <c r="BE414" s="90"/>
    </row>
    <row r="415" spans="1:57" x14ac:dyDescent="0.2">
      <c r="A415" s="90"/>
      <c r="B415" s="90"/>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c r="BB415" s="90"/>
      <c r="BC415" s="90"/>
      <c r="BD415" s="90"/>
      <c r="BE415" s="90"/>
    </row>
    <row r="416" spans="1:57" x14ac:dyDescent="0.2">
      <c r="A416" s="90"/>
      <c r="B416" s="90"/>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c r="BB416" s="90"/>
      <c r="BC416" s="90"/>
      <c r="BD416" s="90"/>
      <c r="BE416" s="90"/>
    </row>
    <row r="417" spans="1:57" x14ac:dyDescent="0.2">
      <c r="A417" s="90"/>
      <c r="B417" s="90"/>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c r="BB417" s="90"/>
      <c r="BC417" s="90"/>
      <c r="BD417" s="90"/>
      <c r="BE417" s="90"/>
    </row>
    <row r="418" spans="1:57" x14ac:dyDescent="0.2">
      <c r="A418" s="90"/>
      <c r="B418" s="90"/>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c r="BB418" s="90"/>
      <c r="BC418" s="90"/>
      <c r="BD418" s="90"/>
      <c r="BE418" s="90"/>
    </row>
    <row r="419" spans="1:57" x14ac:dyDescent="0.2">
      <c r="A419" s="90"/>
      <c r="B419" s="90"/>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c r="BB419" s="90"/>
      <c r="BC419" s="90"/>
      <c r="BD419" s="90"/>
      <c r="BE419" s="90"/>
    </row>
    <row r="420" spans="1:57" x14ac:dyDescent="0.2">
      <c r="A420" s="90"/>
      <c r="B420" s="90"/>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c r="BB420" s="90"/>
      <c r="BC420" s="90"/>
      <c r="BD420" s="90"/>
      <c r="BE420" s="90"/>
    </row>
    <row r="421" spans="1:57" x14ac:dyDescent="0.2">
      <c r="A421" s="90"/>
      <c r="B421" s="90"/>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c r="BB421" s="90"/>
      <c r="BC421" s="90"/>
      <c r="BD421" s="90"/>
      <c r="BE421" s="90"/>
    </row>
    <row r="422" spans="1:57" x14ac:dyDescent="0.2">
      <c r="A422" s="90"/>
      <c r="B422" s="90"/>
      <c r="C422" s="90"/>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c r="BB422" s="90"/>
      <c r="BC422" s="90"/>
      <c r="BD422" s="90"/>
      <c r="BE422" s="90"/>
    </row>
    <row r="423" spans="1:57" x14ac:dyDescent="0.2">
      <c r="A423" s="90"/>
      <c r="B423" s="90"/>
      <c r="C423" s="90"/>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c r="BB423" s="90"/>
      <c r="BC423" s="90"/>
      <c r="BD423" s="90"/>
      <c r="BE423" s="90"/>
    </row>
    <row r="424" spans="1:57" x14ac:dyDescent="0.2">
      <c r="A424" s="90"/>
      <c r="B424" s="90"/>
      <c r="C424" s="90"/>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c r="BB424" s="90"/>
      <c r="BC424" s="90"/>
      <c r="BD424" s="90"/>
      <c r="BE424" s="90"/>
    </row>
    <row r="425" spans="1:57" x14ac:dyDescent="0.2">
      <c r="A425" s="90"/>
      <c r="B425" s="90"/>
      <c r="C425" s="90"/>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row>
    <row r="426" spans="1:57" x14ac:dyDescent="0.2">
      <c r="A426" s="90"/>
      <c r="B426" s="90"/>
      <c r="C426" s="90"/>
      <c r="D426" s="90"/>
      <c r="E426" s="90"/>
      <c r="F426" s="90"/>
      <c r="G426" s="90"/>
      <c r="H426" s="90"/>
      <c r="I426" s="90"/>
      <c r="J426" s="90"/>
      <c r="K426" s="90"/>
      <c r="L426" s="90"/>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c r="BB426" s="90"/>
      <c r="BC426" s="90"/>
      <c r="BD426" s="90"/>
      <c r="BE426" s="90"/>
    </row>
    <row r="427" spans="1:57" x14ac:dyDescent="0.2">
      <c r="A427" s="90"/>
      <c r="B427" s="90"/>
      <c r="C427" s="90"/>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c r="BB427" s="90"/>
      <c r="BC427" s="90"/>
      <c r="BD427" s="90"/>
      <c r="BE427" s="90"/>
    </row>
    <row r="428" spans="1:57" x14ac:dyDescent="0.2">
      <c r="A428" s="90"/>
      <c r="B428" s="90"/>
      <c r="C428" s="90"/>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c r="BB428" s="90"/>
      <c r="BC428" s="90"/>
      <c r="BD428" s="90"/>
      <c r="BE428" s="90"/>
    </row>
    <row r="429" spans="1:57" x14ac:dyDescent="0.2">
      <c r="A429" s="90"/>
      <c r="B429" s="90"/>
      <c r="C429" s="90"/>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c r="BB429" s="90"/>
      <c r="BC429" s="90"/>
      <c r="BD429" s="90"/>
      <c r="BE429" s="90"/>
    </row>
    <row r="430" spans="1:57" x14ac:dyDescent="0.2">
      <c r="A430" s="90"/>
      <c r="B430" s="90"/>
      <c r="C430" s="90"/>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c r="BB430" s="90"/>
      <c r="BC430" s="90"/>
      <c r="BD430" s="90"/>
      <c r="BE430" s="90"/>
    </row>
    <row r="431" spans="1:57" x14ac:dyDescent="0.2">
      <c r="A431" s="90"/>
      <c r="B431" s="90"/>
      <c r="C431" s="90"/>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c r="BB431" s="90"/>
      <c r="BC431" s="90"/>
      <c r="BD431" s="90"/>
      <c r="BE431" s="90"/>
    </row>
    <row r="432" spans="1:57" x14ac:dyDescent="0.2">
      <c r="A432" s="90"/>
      <c r="B432" s="90"/>
      <c r="C432" s="90"/>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c r="BB432" s="90"/>
      <c r="BC432" s="90"/>
      <c r="BD432" s="90"/>
      <c r="BE432" s="90"/>
    </row>
    <row r="433" spans="1:57" x14ac:dyDescent="0.2">
      <c r="A433" s="90"/>
      <c r="B433" s="90"/>
      <c r="C433" s="90"/>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c r="BB433" s="90"/>
      <c r="BC433" s="90"/>
      <c r="BD433" s="90"/>
      <c r="BE433" s="90"/>
    </row>
    <row r="434" spans="1:57" x14ac:dyDescent="0.2">
      <c r="A434" s="90"/>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c r="BB434" s="90"/>
      <c r="BC434" s="90"/>
      <c r="BD434" s="90"/>
      <c r="BE434" s="90"/>
    </row>
    <row r="435" spans="1:57" x14ac:dyDescent="0.2">
      <c r="A435" s="90"/>
      <c r="B435" s="90"/>
      <c r="C435" s="90"/>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c r="BB435" s="90"/>
      <c r="BC435" s="90"/>
      <c r="BD435" s="90"/>
      <c r="BE435" s="90"/>
    </row>
    <row r="436" spans="1:57" x14ac:dyDescent="0.2">
      <c r="A436" s="90"/>
      <c r="B436" s="90"/>
      <c r="C436" s="90"/>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c r="BB436" s="90"/>
      <c r="BC436" s="90"/>
      <c r="BD436" s="90"/>
      <c r="BE436" s="90"/>
    </row>
    <row r="437" spans="1:57" x14ac:dyDescent="0.2">
      <c r="A437" s="90"/>
      <c r="B437" s="90"/>
      <c r="C437" s="90"/>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c r="BB437" s="90"/>
      <c r="BC437" s="90"/>
      <c r="BD437" s="90"/>
      <c r="BE437" s="90"/>
    </row>
    <row r="438" spans="1:57" x14ac:dyDescent="0.2">
      <c r="A438" s="90"/>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c r="BB438" s="90"/>
      <c r="BC438" s="90"/>
      <c r="BD438" s="90"/>
      <c r="BE438" s="90"/>
    </row>
    <row r="439" spans="1:57" x14ac:dyDescent="0.2">
      <c r="A439" s="90"/>
      <c r="B439" s="90"/>
      <c r="C439" s="90"/>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c r="BB439" s="90"/>
      <c r="BC439" s="90"/>
      <c r="BD439" s="90"/>
      <c r="BE439" s="90"/>
    </row>
    <row r="440" spans="1:57" x14ac:dyDescent="0.2">
      <c r="A440" s="90"/>
      <c r="B440" s="90"/>
      <c r="C440" s="90"/>
      <c r="D440" s="90"/>
      <c r="E440" s="90"/>
      <c r="F440" s="90"/>
      <c r="G440" s="90"/>
      <c r="H440" s="90"/>
      <c r="I440" s="90"/>
      <c r="J440" s="90"/>
      <c r="K440" s="90"/>
      <c r="L440" s="90"/>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c r="BB440" s="90"/>
      <c r="BC440" s="90"/>
      <c r="BD440" s="90"/>
      <c r="BE440" s="90"/>
    </row>
    <row r="441" spans="1:57" x14ac:dyDescent="0.2">
      <c r="A441" s="90"/>
      <c r="B441" s="90"/>
      <c r="C441" s="90"/>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c r="BB441" s="90"/>
      <c r="BC441" s="90"/>
      <c r="BD441" s="90"/>
      <c r="BE441" s="90"/>
    </row>
    <row r="442" spans="1:57" x14ac:dyDescent="0.2">
      <c r="A442" s="90"/>
      <c r="B442" s="90"/>
      <c r="C442" s="90"/>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c r="BB442" s="90"/>
      <c r="BC442" s="90"/>
      <c r="BD442" s="90"/>
      <c r="BE442" s="90"/>
    </row>
    <row r="443" spans="1:57" x14ac:dyDescent="0.2">
      <c r="A443" s="90"/>
      <c r="B443" s="90"/>
      <c r="C443" s="90"/>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c r="BB443" s="90"/>
      <c r="BC443" s="90"/>
      <c r="BD443" s="90"/>
      <c r="BE443" s="90"/>
    </row>
    <row r="444" spans="1:57" x14ac:dyDescent="0.2">
      <c r="A444" s="90"/>
      <c r="B444" s="90"/>
      <c r="C444" s="90"/>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c r="BB444" s="90"/>
      <c r="BC444" s="90"/>
      <c r="BD444" s="90"/>
      <c r="BE444" s="90"/>
    </row>
    <row r="445" spans="1:57" x14ac:dyDescent="0.2">
      <c r="A445" s="90"/>
      <c r="B445" s="90"/>
      <c r="C445" s="90"/>
      <c r="D445" s="90"/>
      <c r="E445" s="90"/>
      <c r="F445" s="90"/>
      <c r="G445" s="90"/>
      <c r="H445" s="90"/>
      <c r="I445" s="90"/>
      <c r="J445" s="90"/>
      <c r="K445" s="90"/>
      <c r="L445" s="90"/>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c r="BB445" s="90"/>
      <c r="BC445" s="90"/>
      <c r="BD445" s="90"/>
      <c r="BE445" s="90"/>
    </row>
    <row r="446" spans="1:57" x14ac:dyDescent="0.2">
      <c r="A446" s="90"/>
      <c r="B446" s="90"/>
      <c r="C446" s="90"/>
      <c r="D446" s="90"/>
      <c r="E446" s="90"/>
      <c r="F446" s="90"/>
      <c r="G446" s="90"/>
      <c r="H446" s="90"/>
      <c r="I446" s="90"/>
      <c r="J446" s="90"/>
      <c r="K446" s="90"/>
      <c r="L446" s="90"/>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c r="BB446" s="90"/>
      <c r="BC446" s="90"/>
      <c r="BD446" s="90"/>
      <c r="BE446" s="90"/>
    </row>
    <row r="447" spans="1:57" x14ac:dyDescent="0.2">
      <c r="A447" s="90"/>
      <c r="B447" s="90"/>
      <c r="C447" s="90"/>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c r="BB447" s="90"/>
      <c r="BC447" s="90"/>
      <c r="BD447" s="90"/>
      <c r="BE447" s="90"/>
    </row>
    <row r="448" spans="1:57" x14ac:dyDescent="0.2">
      <c r="A448" s="90"/>
      <c r="B448" s="90"/>
      <c r="C448" s="90"/>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c r="BB448" s="90"/>
      <c r="BC448" s="90"/>
      <c r="BD448" s="90"/>
      <c r="BE448" s="90"/>
    </row>
    <row r="449" spans="1:57" x14ac:dyDescent="0.2">
      <c r="A449" s="90"/>
      <c r="B449" s="90"/>
      <c r="C449" s="90"/>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c r="BB449" s="90"/>
      <c r="BC449" s="90"/>
      <c r="BD449" s="90"/>
      <c r="BE449" s="90"/>
    </row>
    <row r="450" spans="1:57" x14ac:dyDescent="0.2">
      <c r="A450" s="90"/>
      <c r="B450" s="90"/>
      <c r="C450" s="90"/>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c r="BB450" s="90"/>
      <c r="BC450" s="90"/>
      <c r="BD450" s="90"/>
      <c r="BE450" s="90"/>
    </row>
    <row r="451" spans="1:57" x14ac:dyDescent="0.2">
      <c r="A451" s="90"/>
      <c r="B451" s="90"/>
      <c r="C451" s="90"/>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c r="BB451" s="90"/>
      <c r="BC451" s="90"/>
      <c r="BD451" s="90"/>
      <c r="BE451" s="90"/>
    </row>
    <row r="452" spans="1:57" x14ac:dyDescent="0.2">
      <c r="A452" s="90"/>
      <c r="B452" s="90"/>
      <c r="C452" s="90"/>
      <c r="D452" s="90"/>
      <c r="E452" s="90"/>
      <c r="F452" s="90"/>
      <c r="G452" s="90"/>
      <c r="H452" s="90"/>
      <c r="I452" s="90"/>
      <c r="J452" s="90"/>
      <c r="K452" s="90"/>
      <c r="L452" s="90"/>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c r="BB452" s="90"/>
      <c r="BC452" s="90"/>
      <c r="BD452" s="90"/>
      <c r="BE452" s="90"/>
    </row>
    <row r="453" spans="1:57" x14ac:dyDescent="0.2">
      <c r="A453" s="90"/>
      <c r="B453" s="90"/>
      <c r="C453" s="90"/>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c r="BB453" s="90"/>
      <c r="BC453" s="90"/>
      <c r="BD453" s="90"/>
      <c r="BE453" s="90"/>
    </row>
    <row r="454" spans="1:57" x14ac:dyDescent="0.2">
      <c r="A454" s="90"/>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c r="BB454" s="90"/>
      <c r="BC454" s="90"/>
      <c r="BD454" s="90"/>
      <c r="BE454" s="90"/>
    </row>
    <row r="455" spans="1:57" x14ac:dyDescent="0.2">
      <c r="A455" s="90"/>
      <c r="B455" s="90"/>
      <c r="C455" s="90"/>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c r="BB455" s="90"/>
      <c r="BC455" s="90"/>
      <c r="BD455" s="90"/>
      <c r="BE455" s="90"/>
    </row>
    <row r="456" spans="1:57" x14ac:dyDescent="0.2">
      <c r="A456" s="90"/>
      <c r="B456" s="90"/>
      <c r="C456" s="90"/>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c r="BB456" s="90"/>
      <c r="BC456" s="90"/>
      <c r="BD456" s="90"/>
      <c r="BE456" s="90"/>
    </row>
    <row r="457" spans="1:57" x14ac:dyDescent="0.2">
      <c r="A457" s="90"/>
      <c r="B457" s="90"/>
      <c r="C457" s="90"/>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c r="BB457" s="90"/>
      <c r="BC457" s="90"/>
      <c r="BD457" s="90"/>
      <c r="BE457" s="90"/>
    </row>
    <row r="458" spans="1:57" x14ac:dyDescent="0.2">
      <c r="A458" s="90"/>
      <c r="B458" s="90"/>
      <c r="C458" s="90"/>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c r="BB458" s="90"/>
      <c r="BC458" s="90"/>
      <c r="BD458" s="90"/>
      <c r="BE458" s="90"/>
    </row>
    <row r="459" spans="1:57" x14ac:dyDescent="0.2">
      <c r="A459" s="90"/>
      <c r="B459" s="90"/>
      <c r="C459" s="90"/>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c r="BB459" s="90"/>
      <c r="BC459" s="90"/>
      <c r="BD459" s="90"/>
      <c r="BE459" s="90"/>
    </row>
    <row r="460" spans="1:57" x14ac:dyDescent="0.2">
      <c r="A460" s="90"/>
      <c r="B460" s="90"/>
      <c r="C460" s="90"/>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c r="BB460" s="90"/>
      <c r="BC460" s="90"/>
      <c r="BD460" s="90"/>
      <c r="BE460" s="90"/>
    </row>
    <row r="461" spans="1:57" x14ac:dyDescent="0.2">
      <c r="A461" s="90"/>
      <c r="B461" s="90"/>
      <c r="C461" s="90"/>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c r="BB461" s="90"/>
      <c r="BC461" s="90"/>
      <c r="BD461" s="90"/>
      <c r="BE461" s="90"/>
    </row>
    <row r="462" spans="1:57" x14ac:dyDescent="0.2">
      <c r="A462" s="90"/>
      <c r="B462" s="90"/>
      <c r="C462" s="90"/>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c r="BA462" s="90"/>
      <c r="BB462" s="90"/>
      <c r="BC462" s="90"/>
      <c r="BD462" s="90"/>
      <c r="BE462" s="90"/>
    </row>
    <row r="463" spans="1:57" x14ac:dyDescent="0.2">
      <c r="A463" s="90"/>
      <c r="B463" s="90"/>
      <c r="C463" s="90"/>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c r="BB463" s="90"/>
      <c r="BC463" s="90"/>
      <c r="BD463" s="90"/>
      <c r="BE463" s="90"/>
    </row>
    <row r="464" spans="1:57" x14ac:dyDescent="0.2">
      <c r="A464" s="90"/>
      <c r="B464" s="90"/>
      <c r="C464" s="90"/>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c r="BB464" s="90"/>
      <c r="BC464" s="90"/>
      <c r="BD464" s="90"/>
      <c r="BE464" s="90"/>
    </row>
    <row r="465" spans="1:57" x14ac:dyDescent="0.2">
      <c r="A465" s="90"/>
      <c r="B465" s="90"/>
      <c r="C465" s="90"/>
      <c r="D465" s="90"/>
      <c r="E465" s="90"/>
      <c r="F465" s="90"/>
      <c r="G465" s="90"/>
      <c r="H465" s="90"/>
      <c r="I465" s="90"/>
      <c r="J465" s="90"/>
      <c r="K465" s="90"/>
      <c r="L465" s="90"/>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c r="BB465" s="90"/>
      <c r="BC465" s="90"/>
      <c r="BD465" s="90"/>
      <c r="BE465" s="90"/>
    </row>
    <row r="466" spans="1:57" x14ac:dyDescent="0.2">
      <c r="A466" s="90"/>
      <c r="B466" s="90"/>
      <c r="C466" s="90"/>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c r="BB466" s="90"/>
      <c r="BC466" s="90"/>
      <c r="BD466" s="90"/>
      <c r="BE466" s="90"/>
    </row>
    <row r="467" spans="1:57" x14ac:dyDescent="0.2">
      <c r="A467" s="90"/>
      <c r="B467" s="90"/>
      <c r="C467" s="90"/>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c r="BB467" s="90"/>
      <c r="BC467" s="90"/>
      <c r="BD467" s="90"/>
      <c r="BE467" s="90"/>
    </row>
    <row r="468" spans="1:57" x14ac:dyDescent="0.2">
      <c r="A468" s="90"/>
      <c r="B468" s="90"/>
      <c r="C468" s="90"/>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c r="BB468" s="90"/>
      <c r="BC468" s="90"/>
      <c r="BD468" s="90"/>
      <c r="BE468" s="90"/>
    </row>
    <row r="469" spans="1:57" x14ac:dyDescent="0.2">
      <c r="A469" s="90"/>
      <c r="B469" s="90"/>
      <c r="C469" s="90"/>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c r="BB469" s="90"/>
      <c r="BC469" s="90"/>
      <c r="BD469" s="90"/>
      <c r="BE469" s="90"/>
    </row>
    <row r="470" spans="1:57" x14ac:dyDescent="0.2">
      <c r="A470" s="90"/>
      <c r="B470" s="90"/>
      <c r="C470" s="90"/>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c r="BB470" s="90"/>
      <c r="BC470" s="90"/>
      <c r="BD470" s="90"/>
      <c r="BE470" s="90"/>
    </row>
    <row r="471" spans="1:57" x14ac:dyDescent="0.2">
      <c r="A471" s="90"/>
      <c r="B471" s="90"/>
      <c r="C471" s="90"/>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c r="BB471" s="90"/>
      <c r="BC471" s="90"/>
      <c r="BD471" s="90"/>
      <c r="BE471" s="90"/>
    </row>
    <row r="472" spans="1:57" x14ac:dyDescent="0.2">
      <c r="A472" s="90"/>
      <c r="B472" s="90"/>
      <c r="C472" s="90"/>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c r="BB472" s="90"/>
      <c r="BC472" s="90"/>
      <c r="BD472" s="90"/>
      <c r="BE472" s="90"/>
    </row>
    <row r="473" spans="1:57" x14ac:dyDescent="0.2">
      <c r="A473" s="90"/>
      <c r="B473" s="90"/>
      <c r="C473" s="90"/>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c r="BB473" s="90"/>
      <c r="BC473" s="90"/>
      <c r="BD473" s="90"/>
      <c r="BE473" s="90"/>
    </row>
    <row r="474" spans="1:57" x14ac:dyDescent="0.2">
      <c r="A474" s="90"/>
      <c r="B474" s="90"/>
      <c r="C474" s="90"/>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c r="BB474" s="90"/>
      <c r="BC474" s="90"/>
      <c r="BD474" s="90"/>
      <c r="BE474" s="90"/>
    </row>
    <row r="475" spans="1:57" x14ac:dyDescent="0.2">
      <c r="A475" s="90"/>
      <c r="B475" s="90"/>
      <c r="C475" s="90"/>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c r="BB475" s="90"/>
      <c r="BC475" s="90"/>
      <c r="BD475" s="90"/>
      <c r="BE475" s="90"/>
    </row>
    <row r="476" spans="1:57" x14ac:dyDescent="0.2">
      <c r="A476" s="90"/>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c r="BB476" s="90"/>
      <c r="BC476" s="90"/>
      <c r="BD476" s="90"/>
      <c r="BE476" s="90"/>
    </row>
    <row r="477" spans="1:57" x14ac:dyDescent="0.2">
      <c r="A477" s="90"/>
      <c r="B477" s="90"/>
      <c r="C477" s="90"/>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c r="BB477" s="90"/>
      <c r="BC477" s="90"/>
      <c r="BD477" s="90"/>
      <c r="BE477" s="90"/>
    </row>
    <row r="478" spans="1:57" x14ac:dyDescent="0.2">
      <c r="A478" s="90"/>
      <c r="B478" s="90"/>
      <c r="C478" s="90"/>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c r="BB478" s="90"/>
      <c r="BC478" s="90"/>
      <c r="BD478" s="90"/>
      <c r="BE478" s="90"/>
    </row>
    <row r="479" spans="1:57" x14ac:dyDescent="0.2">
      <c r="A479" s="90"/>
      <c r="B479" s="90"/>
      <c r="C479" s="90"/>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c r="BB479" s="90"/>
      <c r="BC479" s="90"/>
      <c r="BD479" s="90"/>
      <c r="BE479" s="90"/>
    </row>
    <row r="480" spans="1:57" x14ac:dyDescent="0.2">
      <c r="A480" s="90"/>
      <c r="B480" s="90"/>
      <c r="C480" s="90"/>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c r="BB480" s="90"/>
      <c r="BC480" s="90"/>
      <c r="BD480" s="90"/>
      <c r="BE480" s="90"/>
    </row>
    <row r="481" spans="1:57" x14ac:dyDescent="0.2">
      <c r="A481" s="90"/>
      <c r="B481" s="90"/>
      <c r="C481" s="90"/>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c r="BB481" s="90"/>
      <c r="BC481" s="90"/>
      <c r="BD481" s="90"/>
      <c r="BE481" s="90"/>
    </row>
    <row r="482" spans="1:57" x14ac:dyDescent="0.2">
      <c r="A482" s="90"/>
      <c r="B482" s="90"/>
      <c r="C482" s="90"/>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c r="BB482" s="90"/>
      <c r="BC482" s="90"/>
      <c r="BD482" s="90"/>
      <c r="BE482" s="90"/>
    </row>
    <row r="483" spans="1:57" x14ac:dyDescent="0.2">
      <c r="A483" s="90"/>
      <c r="B483" s="90"/>
      <c r="C483" s="90"/>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c r="BB483" s="90"/>
      <c r="BC483" s="90"/>
      <c r="BD483" s="90"/>
      <c r="BE483" s="90"/>
    </row>
    <row r="484" spans="1:57" x14ac:dyDescent="0.2">
      <c r="A484" s="90"/>
      <c r="B484" s="90"/>
      <c r="C484" s="90"/>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c r="BB484" s="90"/>
      <c r="BC484" s="90"/>
      <c r="BD484" s="90"/>
      <c r="BE484" s="90"/>
    </row>
    <row r="485" spans="1:57" x14ac:dyDescent="0.2">
      <c r="A485" s="90"/>
      <c r="B485" s="90"/>
      <c r="C485" s="90"/>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c r="BB485" s="90"/>
      <c r="BC485" s="90"/>
      <c r="BD485" s="90"/>
      <c r="BE485" s="90"/>
    </row>
    <row r="486" spans="1:57" x14ac:dyDescent="0.2">
      <c r="A486" s="90"/>
      <c r="B486" s="90"/>
      <c r="C486" s="90"/>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row>
    <row r="487" spans="1:57" x14ac:dyDescent="0.2">
      <c r="A487" s="90"/>
      <c r="B487" s="90"/>
      <c r="C487" s="90"/>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c r="BB487" s="90"/>
      <c r="BC487" s="90"/>
      <c r="BD487" s="90"/>
      <c r="BE487" s="90"/>
    </row>
    <row r="488" spans="1:57" x14ac:dyDescent="0.2">
      <c r="A488" s="90"/>
      <c r="B488" s="90"/>
      <c r="C488" s="90"/>
      <c r="D488" s="90"/>
      <c r="E488" s="90"/>
      <c r="F488" s="90"/>
      <c r="G488" s="90"/>
      <c r="H488" s="90"/>
      <c r="I488" s="90"/>
      <c r="J488" s="90"/>
      <c r="K488" s="90"/>
      <c r="L488" s="90"/>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c r="BB488" s="90"/>
      <c r="BC488" s="90"/>
      <c r="BD488" s="90"/>
      <c r="BE488" s="90"/>
    </row>
    <row r="489" spans="1:57" x14ac:dyDescent="0.2">
      <c r="A489" s="90"/>
      <c r="B489" s="90"/>
      <c r="C489" s="90"/>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c r="BB489" s="90"/>
      <c r="BC489" s="90"/>
      <c r="BD489" s="90"/>
      <c r="BE489" s="90"/>
    </row>
    <row r="490" spans="1:57" x14ac:dyDescent="0.2">
      <c r="A490" s="90"/>
      <c r="B490" s="90"/>
      <c r="C490" s="90"/>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c r="BB490" s="90"/>
      <c r="BC490" s="90"/>
      <c r="BD490" s="90"/>
      <c r="BE490" s="90"/>
    </row>
    <row r="491" spans="1:57" x14ac:dyDescent="0.2">
      <c r="A491" s="90"/>
      <c r="B491" s="90"/>
      <c r="C491" s="90"/>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c r="BB491" s="90"/>
      <c r="BC491" s="90"/>
      <c r="BD491" s="90"/>
      <c r="BE491" s="90"/>
    </row>
    <row r="492" spans="1:57" x14ac:dyDescent="0.2">
      <c r="A492" s="90"/>
      <c r="B492" s="90"/>
      <c r="C492" s="90"/>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c r="BB492" s="90"/>
      <c r="BC492" s="90"/>
      <c r="BD492" s="90"/>
      <c r="BE492" s="90"/>
    </row>
    <row r="493" spans="1:57" x14ac:dyDescent="0.2">
      <c r="A493" s="90"/>
      <c r="B493" s="90"/>
      <c r="C493" s="90"/>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c r="BB493" s="90"/>
      <c r="BC493" s="90"/>
      <c r="BD493" s="90"/>
      <c r="BE493" s="90"/>
    </row>
    <row r="494" spans="1:57" x14ac:dyDescent="0.2">
      <c r="A494" s="90"/>
      <c r="B494" s="90"/>
      <c r="C494" s="90"/>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c r="BB494" s="90"/>
      <c r="BC494" s="90"/>
      <c r="BD494" s="90"/>
      <c r="BE494" s="90"/>
    </row>
    <row r="495" spans="1:57" x14ac:dyDescent="0.2">
      <c r="A495" s="90"/>
      <c r="B495" s="90"/>
      <c r="C495" s="90"/>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c r="BB495" s="90"/>
      <c r="BC495" s="90"/>
      <c r="BD495" s="90"/>
      <c r="BE495" s="90"/>
    </row>
    <row r="496" spans="1:57" x14ac:dyDescent="0.2">
      <c r="A496" s="90"/>
      <c r="B496" s="90"/>
      <c r="C496" s="90"/>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c r="BB496" s="90"/>
      <c r="BC496" s="90"/>
      <c r="BD496" s="90"/>
      <c r="BE496" s="90"/>
    </row>
    <row r="497" spans="1:57" x14ac:dyDescent="0.2">
      <c r="A497" s="90"/>
      <c r="B497" s="90"/>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c r="BB497" s="90"/>
      <c r="BC497" s="90"/>
      <c r="BD497" s="90"/>
      <c r="BE497" s="90"/>
    </row>
    <row r="498" spans="1:57" x14ac:dyDescent="0.2">
      <c r="A498" s="90"/>
      <c r="B498" s="90"/>
      <c r="C498" s="90"/>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c r="BB498" s="90"/>
      <c r="BC498" s="90"/>
      <c r="BD498" s="90"/>
      <c r="BE498" s="90"/>
    </row>
    <row r="499" spans="1:57" x14ac:dyDescent="0.2">
      <c r="A499" s="90"/>
      <c r="B499" s="90"/>
      <c r="C499" s="90"/>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c r="BB499" s="90"/>
      <c r="BC499" s="90"/>
      <c r="BD499" s="90"/>
      <c r="BE499" s="90"/>
    </row>
    <row r="500" spans="1:57" x14ac:dyDescent="0.2">
      <c r="A500" s="90"/>
      <c r="B500" s="90"/>
      <c r="C500" s="90"/>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c r="BB500" s="90"/>
      <c r="BC500" s="90"/>
      <c r="BD500" s="90"/>
      <c r="BE500" s="90"/>
    </row>
    <row r="501" spans="1:57" x14ac:dyDescent="0.2">
      <c r="A501" s="90"/>
      <c r="B501" s="90"/>
      <c r="C501" s="90"/>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c r="BB501" s="90"/>
      <c r="BC501" s="90"/>
      <c r="BD501" s="90"/>
      <c r="BE501" s="90"/>
    </row>
    <row r="502" spans="1:57" x14ac:dyDescent="0.2">
      <c r="A502" s="90"/>
      <c r="B502" s="90"/>
      <c r="C502" s="90"/>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c r="BB502" s="90"/>
      <c r="BC502" s="90"/>
      <c r="BD502" s="90"/>
      <c r="BE502" s="90"/>
    </row>
    <row r="503" spans="1:57" x14ac:dyDescent="0.2">
      <c r="A503" s="90"/>
      <c r="B503" s="90"/>
      <c r="C503" s="90"/>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c r="BB503" s="90"/>
      <c r="BC503" s="90"/>
      <c r="BD503" s="90"/>
      <c r="BE503" s="90"/>
    </row>
    <row r="504" spans="1:57" x14ac:dyDescent="0.2">
      <c r="A504" s="90"/>
      <c r="B504" s="90"/>
      <c r="C504" s="90"/>
      <c r="D504" s="90"/>
      <c r="E504" s="90"/>
      <c r="F504" s="90"/>
      <c r="G504" s="90"/>
      <c r="H504" s="90"/>
      <c r="I504" s="90"/>
      <c r="J504" s="90"/>
      <c r="K504" s="90"/>
      <c r="L504" s="90"/>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c r="BB504" s="90"/>
      <c r="BC504" s="90"/>
      <c r="BD504" s="90"/>
      <c r="BE504" s="90"/>
    </row>
    <row r="505" spans="1:57" x14ac:dyDescent="0.2">
      <c r="A505" s="90"/>
      <c r="B505" s="90"/>
      <c r="C505" s="90"/>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c r="BB505" s="90"/>
      <c r="BC505" s="90"/>
      <c r="BD505" s="90"/>
      <c r="BE505" s="90"/>
    </row>
    <row r="506" spans="1:57" x14ac:dyDescent="0.2">
      <c r="A506" s="90"/>
      <c r="B506" s="90"/>
      <c r="C506" s="90"/>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c r="BB506" s="90"/>
      <c r="BC506" s="90"/>
      <c r="BD506" s="90"/>
      <c r="BE506" s="90"/>
    </row>
    <row r="507" spans="1:57" x14ac:dyDescent="0.2">
      <c r="A507" s="90"/>
      <c r="B507" s="90"/>
      <c r="C507" s="90"/>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c r="BB507" s="90"/>
      <c r="BC507" s="90"/>
      <c r="BD507" s="90"/>
      <c r="BE507" s="90"/>
    </row>
    <row r="508" spans="1:57" x14ac:dyDescent="0.2">
      <c r="A508" s="90"/>
      <c r="B508" s="90"/>
      <c r="C508" s="90"/>
      <c r="D508" s="90"/>
      <c r="E508" s="90"/>
      <c r="F508" s="90"/>
      <c r="G508" s="90"/>
      <c r="H508" s="90"/>
      <c r="I508" s="90"/>
      <c r="J508" s="90"/>
      <c r="K508" s="90"/>
      <c r="L508" s="90"/>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c r="BB508" s="90"/>
      <c r="BC508" s="90"/>
      <c r="BD508" s="90"/>
      <c r="BE508" s="90"/>
    </row>
    <row r="509" spans="1:57" x14ac:dyDescent="0.2">
      <c r="A509" s="90"/>
      <c r="B509" s="90"/>
      <c r="C509" s="90"/>
      <c r="D509" s="90"/>
      <c r="E509" s="90"/>
      <c r="F509" s="90"/>
      <c r="G509" s="90"/>
      <c r="H509" s="90"/>
      <c r="I509" s="90"/>
      <c r="J509" s="90"/>
      <c r="K509" s="90"/>
      <c r="L509" s="90"/>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c r="BB509" s="90"/>
      <c r="BC509" s="90"/>
      <c r="BD509" s="90"/>
      <c r="BE509" s="90"/>
    </row>
    <row r="510" spans="1:57" x14ac:dyDescent="0.2">
      <c r="A510" s="90"/>
      <c r="B510" s="90"/>
      <c r="C510" s="90"/>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c r="BB510" s="90"/>
      <c r="BC510" s="90"/>
      <c r="BD510" s="90"/>
      <c r="BE510" s="90"/>
    </row>
    <row r="511" spans="1:57" x14ac:dyDescent="0.2">
      <c r="A511" s="90"/>
      <c r="B511" s="90"/>
      <c r="C511" s="90"/>
      <c r="D511" s="90"/>
      <c r="E511" s="90"/>
      <c r="F511" s="90"/>
      <c r="G511" s="90"/>
      <c r="H511" s="90"/>
      <c r="I511" s="90"/>
      <c r="J511" s="90"/>
      <c r="K511" s="90"/>
      <c r="L511" s="90"/>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c r="BB511" s="90"/>
      <c r="BC511" s="90"/>
      <c r="BD511" s="90"/>
      <c r="BE511" s="90"/>
    </row>
    <row r="512" spans="1:57" x14ac:dyDescent="0.2">
      <c r="A512" s="90"/>
      <c r="B512" s="90"/>
      <c r="C512" s="90"/>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c r="BB512" s="90"/>
      <c r="BC512" s="90"/>
      <c r="BD512" s="90"/>
      <c r="BE512" s="90"/>
    </row>
    <row r="513" spans="1:57" x14ac:dyDescent="0.2">
      <c r="A513" s="90"/>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c r="BB513" s="90"/>
      <c r="BC513" s="90"/>
      <c r="BD513" s="90"/>
      <c r="BE513" s="90"/>
    </row>
    <row r="514" spans="1:57" x14ac:dyDescent="0.2">
      <c r="A514" s="90"/>
      <c r="B514" s="90"/>
      <c r="C514" s="90"/>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c r="BB514" s="90"/>
      <c r="BC514" s="90"/>
      <c r="BD514" s="90"/>
      <c r="BE514" s="90"/>
    </row>
    <row r="515" spans="1:57" x14ac:dyDescent="0.2">
      <c r="A515" s="90"/>
      <c r="B515" s="90"/>
      <c r="C515" s="90"/>
      <c r="D515" s="90"/>
      <c r="E515" s="90"/>
      <c r="F515" s="90"/>
      <c r="G515" s="90"/>
      <c r="H515" s="90"/>
      <c r="I515" s="90"/>
      <c r="J515" s="90"/>
      <c r="K515" s="90"/>
      <c r="L515" s="90"/>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c r="BB515" s="90"/>
      <c r="BC515" s="90"/>
      <c r="BD515" s="90"/>
      <c r="BE515" s="90"/>
    </row>
    <row r="516" spans="1:57" x14ac:dyDescent="0.2">
      <c r="A516" s="90"/>
      <c r="B516" s="90"/>
      <c r="C516" s="90"/>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c r="BB516" s="90"/>
      <c r="BC516" s="90"/>
      <c r="BD516" s="90"/>
      <c r="BE516" s="90"/>
    </row>
    <row r="517" spans="1:57" x14ac:dyDescent="0.2">
      <c r="A517" s="90"/>
      <c r="B517" s="90"/>
      <c r="C517" s="90"/>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c r="BB517" s="90"/>
      <c r="BC517" s="90"/>
      <c r="BD517" s="90"/>
      <c r="BE517" s="90"/>
    </row>
    <row r="518" spans="1:57" x14ac:dyDescent="0.2">
      <c r="A518" s="90"/>
      <c r="B518" s="90"/>
      <c r="C518" s="90"/>
      <c r="D518" s="90"/>
      <c r="E518" s="90"/>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c r="BB518" s="90"/>
      <c r="BC518" s="90"/>
      <c r="BD518" s="90"/>
      <c r="BE518" s="90"/>
    </row>
    <row r="519" spans="1:57" x14ac:dyDescent="0.2">
      <c r="A519" s="90"/>
      <c r="B519" s="90"/>
      <c r="C519" s="90"/>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c r="BB519" s="90"/>
      <c r="BC519" s="90"/>
      <c r="BD519" s="90"/>
      <c r="BE519" s="90"/>
    </row>
    <row r="520" spans="1:57" x14ac:dyDescent="0.2">
      <c r="A520" s="90"/>
      <c r="B520" s="90"/>
      <c r="C520" s="90"/>
      <c r="D520" s="90"/>
      <c r="E520" s="90"/>
      <c r="F520" s="90"/>
      <c r="G520" s="90"/>
      <c r="H520" s="90"/>
      <c r="I520" s="90"/>
      <c r="J520" s="90"/>
      <c r="K520" s="90"/>
      <c r="L520" s="90"/>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c r="BB520" s="90"/>
      <c r="BC520" s="90"/>
      <c r="BD520" s="90"/>
      <c r="BE520" s="90"/>
    </row>
    <row r="521" spans="1:57" x14ac:dyDescent="0.2">
      <c r="A521" s="90"/>
      <c r="B521" s="90"/>
      <c r="C521" s="90"/>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c r="BB521" s="90"/>
      <c r="BC521" s="90"/>
      <c r="BD521" s="90"/>
      <c r="BE521" s="90"/>
    </row>
    <row r="522" spans="1:57" x14ac:dyDescent="0.2">
      <c r="A522" s="90"/>
      <c r="B522" s="90"/>
      <c r="C522" s="90"/>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c r="BB522" s="90"/>
      <c r="BC522" s="90"/>
      <c r="BD522" s="90"/>
      <c r="BE522" s="90"/>
    </row>
    <row r="523" spans="1:57" x14ac:dyDescent="0.2">
      <c r="A523" s="90"/>
      <c r="B523" s="90"/>
      <c r="C523" s="90"/>
      <c r="D523" s="90"/>
      <c r="E523" s="90"/>
      <c r="F523" s="90"/>
      <c r="G523" s="90"/>
      <c r="H523" s="90"/>
      <c r="I523" s="90"/>
      <c r="J523" s="90"/>
      <c r="K523" s="90"/>
      <c r="L523" s="90"/>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c r="BB523" s="90"/>
      <c r="BC523" s="90"/>
      <c r="BD523" s="90"/>
      <c r="BE523" s="90"/>
    </row>
    <row r="524" spans="1:57" x14ac:dyDescent="0.2">
      <c r="A524" s="90"/>
      <c r="B524" s="90"/>
      <c r="C524" s="90"/>
      <c r="D524" s="90"/>
      <c r="E524" s="90"/>
      <c r="F524" s="90"/>
      <c r="G524" s="90"/>
      <c r="H524" s="90"/>
      <c r="I524" s="90"/>
      <c r="J524" s="90"/>
      <c r="K524" s="90"/>
      <c r="L524" s="90"/>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c r="BB524" s="90"/>
      <c r="BC524" s="90"/>
      <c r="BD524" s="90"/>
      <c r="BE524" s="90"/>
    </row>
    <row r="525" spans="1:57" x14ac:dyDescent="0.2">
      <c r="A525" s="90"/>
      <c r="B525" s="90"/>
      <c r="C525" s="90"/>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c r="BB525" s="90"/>
      <c r="BC525" s="90"/>
      <c r="BD525" s="90"/>
      <c r="BE525" s="90"/>
    </row>
    <row r="526" spans="1:57" x14ac:dyDescent="0.2">
      <c r="A526" s="90"/>
      <c r="B526" s="90"/>
      <c r="C526" s="90"/>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c r="BB526" s="90"/>
      <c r="BC526" s="90"/>
      <c r="BD526" s="90"/>
      <c r="BE526" s="90"/>
    </row>
    <row r="527" spans="1:57" x14ac:dyDescent="0.2">
      <c r="A527" s="90"/>
      <c r="B527" s="90"/>
      <c r="C527" s="90"/>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c r="BB527" s="90"/>
      <c r="BC527" s="90"/>
      <c r="BD527" s="90"/>
      <c r="BE527" s="90"/>
    </row>
    <row r="528" spans="1:57" x14ac:dyDescent="0.2">
      <c r="A528" s="90"/>
      <c r="B528" s="90"/>
      <c r="C528" s="90"/>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c r="BB528" s="90"/>
      <c r="BC528" s="90"/>
      <c r="BD528" s="90"/>
      <c r="BE528" s="90"/>
    </row>
    <row r="529" spans="1:57" x14ac:dyDescent="0.2">
      <c r="A529" s="90"/>
      <c r="B529" s="90"/>
      <c r="C529" s="90"/>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c r="BB529" s="90"/>
      <c r="BC529" s="90"/>
      <c r="BD529" s="90"/>
      <c r="BE529" s="90"/>
    </row>
    <row r="530" spans="1:57" x14ac:dyDescent="0.2">
      <c r="A530" s="90"/>
      <c r="B530" s="90"/>
      <c r="C530" s="90"/>
      <c r="D530" s="90"/>
      <c r="E530" s="90"/>
      <c r="F530" s="90"/>
      <c r="G530" s="90"/>
      <c r="H530" s="90"/>
      <c r="I530" s="90"/>
      <c r="J530" s="90"/>
      <c r="K530" s="90"/>
      <c r="L530" s="90"/>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c r="BA530" s="90"/>
      <c r="BB530" s="90"/>
      <c r="BC530" s="90"/>
      <c r="BD530" s="90"/>
      <c r="BE530" s="90"/>
    </row>
    <row r="531" spans="1:57" x14ac:dyDescent="0.2">
      <c r="A531" s="90"/>
      <c r="B531" s="90"/>
      <c r="C531" s="90"/>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c r="BB531" s="90"/>
      <c r="BC531" s="90"/>
      <c r="BD531" s="90"/>
      <c r="BE531" s="90"/>
    </row>
    <row r="532" spans="1:57" x14ac:dyDescent="0.2">
      <c r="A532" s="90"/>
      <c r="B532" s="90"/>
      <c r="C532" s="90"/>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c r="BB532" s="90"/>
      <c r="BC532" s="90"/>
      <c r="BD532" s="90"/>
      <c r="BE532" s="90"/>
    </row>
    <row r="533" spans="1:57" x14ac:dyDescent="0.2">
      <c r="A533" s="90"/>
      <c r="B533" s="90"/>
      <c r="C533" s="90"/>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c r="BB533" s="90"/>
      <c r="BC533" s="90"/>
      <c r="BD533" s="90"/>
      <c r="BE533" s="90"/>
    </row>
    <row r="534" spans="1:57" x14ac:dyDescent="0.2">
      <c r="A534" s="90"/>
      <c r="B534" s="90"/>
      <c r="C534" s="90"/>
      <c r="D534" s="90"/>
      <c r="E534" s="90"/>
      <c r="F534" s="90"/>
      <c r="G534" s="90"/>
      <c r="H534" s="90"/>
      <c r="I534" s="90"/>
      <c r="J534" s="90"/>
      <c r="K534" s="90"/>
      <c r="L534" s="90"/>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c r="BA534" s="90"/>
      <c r="BB534" s="90"/>
      <c r="BC534" s="90"/>
      <c r="BD534" s="90"/>
      <c r="BE534" s="90"/>
    </row>
    <row r="535" spans="1:57" x14ac:dyDescent="0.2">
      <c r="A535" s="90"/>
      <c r="B535" s="90"/>
      <c r="C535" s="90"/>
      <c r="D535" s="90"/>
      <c r="E535" s="90"/>
      <c r="F535" s="90"/>
      <c r="G535" s="90"/>
      <c r="H535" s="90"/>
      <c r="I535" s="90"/>
      <c r="J535" s="90"/>
      <c r="K535" s="90"/>
      <c r="L535" s="90"/>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c r="BB535" s="90"/>
      <c r="BC535" s="90"/>
      <c r="BD535" s="90"/>
      <c r="BE535" s="90"/>
    </row>
    <row r="536" spans="1:57" x14ac:dyDescent="0.2">
      <c r="A536" s="90"/>
      <c r="B536" s="90"/>
      <c r="C536" s="90"/>
      <c r="D536" s="90"/>
      <c r="E536" s="9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c r="BB536" s="90"/>
      <c r="BC536" s="90"/>
      <c r="BD536" s="90"/>
      <c r="BE536" s="90"/>
    </row>
    <row r="537" spans="1:57" x14ac:dyDescent="0.2">
      <c r="A537" s="90"/>
      <c r="B537" s="90"/>
      <c r="C537" s="90"/>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c r="BA537" s="90"/>
      <c r="BB537" s="90"/>
      <c r="BC537" s="90"/>
      <c r="BD537" s="90"/>
      <c r="BE537" s="90"/>
    </row>
    <row r="538" spans="1:57" x14ac:dyDescent="0.2">
      <c r="A538" s="90"/>
      <c r="B538" s="90"/>
      <c r="C538" s="90"/>
      <c r="D538" s="90"/>
      <c r="E538" s="90"/>
      <c r="F538" s="90"/>
      <c r="G538" s="90"/>
      <c r="H538" s="90"/>
      <c r="I538" s="90"/>
      <c r="J538" s="90"/>
      <c r="K538" s="90"/>
      <c r="L538" s="90"/>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c r="BB538" s="90"/>
      <c r="BC538" s="90"/>
      <c r="BD538" s="90"/>
      <c r="BE538" s="90"/>
    </row>
    <row r="539" spans="1:57" x14ac:dyDescent="0.2">
      <c r="A539" s="90"/>
      <c r="B539" s="90"/>
      <c r="C539" s="90"/>
      <c r="D539" s="90"/>
      <c r="E539" s="90"/>
      <c r="F539" s="90"/>
      <c r="G539" s="90"/>
      <c r="H539" s="90"/>
      <c r="I539" s="90"/>
      <c r="J539" s="90"/>
      <c r="K539" s="90"/>
      <c r="L539" s="90"/>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c r="BB539" s="90"/>
      <c r="BC539" s="90"/>
      <c r="BD539" s="90"/>
      <c r="BE539" s="90"/>
    </row>
    <row r="540" spans="1:57" x14ac:dyDescent="0.2">
      <c r="A540" s="90"/>
      <c r="B540" s="90"/>
      <c r="C540" s="90"/>
      <c r="D540" s="90"/>
      <c r="E540" s="90"/>
      <c r="F540" s="90"/>
      <c r="G540" s="90"/>
      <c r="H540" s="90"/>
      <c r="I540" s="90"/>
      <c r="J540" s="90"/>
      <c r="K540" s="90"/>
      <c r="L540" s="90"/>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c r="BA540" s="90"/>
      <c r="BB540" s="90"/>
      <c r="BC540" s="90"/>
      <c r="BD540" s="90"/>
      <c r="BE540" s="90"/>
    </row>
    <row r="541" spans="1:57" x14ac:dyDescent="0.2">
      <c r="A541" s="90"/>
      <c r="B541" s="90"/>
      <c r="C541" s="90"/>
      <c r="D541" s="90"/>
      <c r="E541" s="90"/>
      <c r="F541" s="90"/>
      <c r="G541" s="90"/>
      <c r="H541" s="90"/>
      <c r="I541" s="90"/>
      <c r="J541" s="90"/>
      <c r="K541" s="90"/>
      <c r="L541" s="90"/>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c r="BB541" s="90"/>
      <c r="BC541" s="90"/>
      <c r="BD541" s="90"/>
      <c r="BE541" s="90"/>
    </row>
  </sheetData>
  <mergeCells count="242">
    <mergeCell ref="C33:Z33"/>
    <mergeCell ref="AD15:AG15"/>
    <mergeCell ref="AD8:AG8"/>
    <mergeCell ref="AH8:AK8"/>
    <mergeCell ref="AD10:AG10"/>
    <mergeCell ref="AD11:AG11"/>
    <mergeCell ref="AD12:AG12"/>
    <mergeCell ref="AD13:AG13"/>
    <mergeCell ref="AD14:AG14"/>
    <mergeCell ref="AD9:AG9"/>
    <mergeCell ref="AA14:AC14"/>
    <mergeCell ref="F10:Z10"/>
    <mergeCell ref="A9:E9"/>
    <mergeCell ref="F9:Z9"/>
    <mergeCell ref="AA10:AC10"/>
    <mergeCell ref="A10:E10"/>
    <mergeCell ref="AA9:AC9"/>
    <mergeCell ref="A15:E15"/>
    <mergeCell ref="A11:E11"/>
    <mergeCell ref="A12:E12"/>
    <mergeCell ref="F15:Z15"/>
    <mergeCell ref="F14:Z14"/>
    <mergeCell ref="F13:Z13"/>
    <mergeCell ref="F12:Z12"/>
    <mergeCell ref="F11:Z11"/>
    <mergeCell ref="A14:E14"/>
    <mergeCell ref="A13:E13"/>
    <mergeCell ref="AA11:AC11"/>
    <mergeCell ref="AA12:AC12"/>
    <mergeCell ref="AA13:AC13"/>
    <mergeCell ref="AA15:AC15"/>
    <mergeCell ref="AL12:AO12"/>
    <mergeCell ref="AP14:AS14"/>
    <mergeCell ref="AP15:AS15"/>
    <mergeCell ref="AP9:AS9"/>
    <mergeCell ref="AP10:AS10"/>
    <mergeCell ref="AP11:AS11"/>
    <mergeCell ref="AP12:AS12"/>
    <mergeCell ref="AH18:AK18"/>
    <mergeCell ref="AH9:AK9"/>
    <mergeCell ref="AH10:AK10"/>
    <mergeCell ref="AH11:AK11"/>
    <mergeCell ref="AH12:AK12"/>
    <mergeCell ref="AH16:AK16"/>
    <mergeCell ref="AH13:AK13"/>
    <mergeCell ref="AH14:AK14"/>
    <mergeCell ref="AH15:AK15"/>
    <mergeCell ref="AX15:BC15"/>
    <mergeCell ref="AX9:BC9"/>
    <mergeCell ref="A16:E16"/>
    <mergeCell ref="F16:Z16"/>
    <mergeCell ref="AA16:AC16"/>
    <mergeCell ref="AD16:AG16"/>
    <mergeCell ref="AL16:AO16"/>
    <mergeCell ref="AP16:AS16"/>
    <mergeCell ref="AP13:AS13"/>
    <mergeCell ref="AT9:AW9"/>
    <mergeCell ref="AT10:AW10"/>
    <mergeCell ref="AT11:AW11"/>
    <mergeCell ref="AT12:AW12"/>
    <mergeCell ref="AX12:BC12"/>
    <mergeCell ref="AT13:AW13"/>
    <mergeCell ref="AX10:BC10"/>
    <mergeCell ref="AX11:BC11"/>
    <mergeCell ref="AT14:AW14"/>
    <mergeCell ref="AL13:AO13"/>
    <mergeCell ref="AL14:AO14"/>
    <mergeCell ref="AL15:AO15"/>
    <mergeCell ref="AL9:AO9"/>
    <mergeCell ref="AL10:AO10"/>
    <mergeCell ref="AL11:AO11"/>
    <mergeCell ref="AL20:AO20"/>
    <mergeCell ref="AP20:AS20"/>
    <mergeCell ref="A20:E20"/>
    <mergeCell ref="F20:Z20"/>
    <mergeCell ref="AV1:BA1"/>
    <mergeCell ref="F8:Z8"/>
    <mergeCell ref="AA8:AC8"/>
    <mergeCell ref="J6:AQ6"/>
    <mergeCell ref="AL8:AO8"/>
    <mergeCell ref="AP8:AS8"/>
    <mergeCell ref="AT8:AW8"/>
    <mergeCell ref="AR2:AW4"/>
    <mergeCell ref="AX8:BC8"/>
    <mergeCell ref="BB1:BC1"/>
    <mergeCell ref="J1:AQ1"/>
    <mergeCell ref="A1:F1"/>
    <mergeCell ref="J2:AQ2"/>
    <mergeCell ref="AT15:AW15"/>
    <mergeCell ref="AT16:AW16"/>
    <mergeCell ref="J3:AQ4"/>
    <mergeCell ref="AX16:BC16"/>
    <mergeCell ref="A8:E8"/>
    <mergeCell ref="AX13:BC13"/>
    <mergeCell ref="AX14:BC14"/>
    <mergeCell ref="AT21:AW21"/>
    <mergeCell ref="AX21:BC21"/>
    <mergeCell ref="A22:E22"/>
    <mergeCell ref="F22:Z22"/>
    <mergeCell ref="AA22:AC22"/>
    <mergeCell ref="AD22:AG22"/>
    <mergeCell ref="AH22:AK22"/>
    <mergeCell ref="AL22:AO22"/>
    <mergeCell ref="AP22:AS22"/>
    <mergeCell ref="AT22:AW22"/>
    <mergeCell ref="AX22:BC22"/>
    <mergeCell ref="A21:E21"/>
    <mergeCell ref="F21:Z21"/>
    <mergeCell ref="AA21:AC21"/>
    <mergeCell ref="AD21:AG21"/>
    <mergeCell ref="AH21:AK21"/>
    <mergeCell ref="AL21:AO21"/>
    <mergeCell ref="AP21:AS21"/>
    <mergeCell ref="A23:E23"/>
    <mergeCell ref="F23:Z23"/>
    <mergeCell ref="AA23:AC23"/>
    <mergeCell ref="AD23:AG23"/>
    <mergeCell ref="AH23:AK23"/>
    <mergeCell ref="AL23:AO23"/>
    <mergeCell ref="AP23:AS23"/>
    <mergeCell ref="AT23:AW23"/>
    <mergeCell ref="AX23:BC23"/>
    <mergeCell ref="A24:E24"/>
    <mergeCell ref="F24:Z24"/>
    <mergeCell ref="AA24:AC24"/>
    <mergeCell ref="AD24:AG24"/>
    <mergeCell ref="AH24:AK24"/>
    <mergeCell ref="AL24:AO24"/>
    <mergeCell ref="AP24:AS24"/>
    <mergeCell ref="AT24:AW24"/>
    <mergeCell ref="AX24:BC24"/>
    <mergeCell ref="AX26:BC26"/>
    <mergeCell ref="A25:E25"/>
    <mergeCell ref="F25:Z25"/>
    <mergeCell ref="AA25:AC25"/>
    <mergeCell ref="AD25:AG25"/>
    <mergeCell ref="AH25:AK25"/>
    <mergeCell ref="AL25:AO25"/>
    <mergeCell ref="AP25:AS25"/>
    <mergeCell ref="AT25:AW25"/>
    <mergeCell ref="AX25:BC25"/>
    <mergeCell ref="AP30:AS30"/>
    <mergeCell ref="A26:E26"/>
    <mergeCell ref="F26:Z26"/>
    <mergeCell ref="AA26:AC26"/>
    <mergeCell ref="AD26:AG26"/>
    <mergeCell ref="AH26:AK26"/>
    <mergeCell ref="AL26:AO26"/>
    <mergeCell ref="AP26:AS26"/>
    <mergeCell ref="AT26:AW26"/>
    <mergeCell ref="A29:E29"/>
    <mergeCell ref="F29:Z29"/>
    <mergeCell ref="AA29:AC29"/>
    <mergeCell ref="AD29:AG29"/>
    <mergeCell ref="AH29:AK29"/>
    <mergeCell ref="AL29:AO29"/>
    <mergeCell ref="AP29:AS29"/>
    <mergeCell ref="A28:E28"/>
    <mergeCell ref="F28:Z28"/>
    <mergeCell ref="AA28:AC28"/>
    <mergeCell ref="AD28:AG28"/>
    <mergeCell ref="AH28:AK28"/>
    <mergeCell ref="AL28:AO28"/>
    <mergeCell ref="A30:E30"/>
    <mergeCell ref="F30:Z30"/>
    <mergeCell ref="AD30:AG30"/>
    <mergeCell ref="AH30:AK30"/>
    <mergeCell ref="AL30:AO30"/>
    <mergeCell ref="A31:E31"/>
    <mergeCell ref="F31:Z31"/>
    <mergeCell ref="AA31:AC31"/>
    <mergeCell ref="AD31:AG31"/>
    <mergeCell ref="AH31:AK31"/>
    <mergeCell ref="AL31:AO31"/>
    <mergeCell ref="A32:E32"/>
    <mergeCell ref="F32:Z32"/>
    <mergeCell ref="AA32:AC32"/>
    <mergeCell ref="AD32:AG32"/>
    <mergeCell ref="AH32:AK32"/>
    <mergeCell ref="AL32:AO32"/>
    <mergeCell ref="BB4:BC4"/>
    <mergeCell ref="AX32:BC32"/>
    <mergeCell ref="AA33:AC33"/>
    <mergeCell ref="AD33:AG33"/>
    <mergeCell ref="AH33:AK33"/>
    <mergeCell ref="AL33:AO33"/>
    <mergeCell ref="AP33:AS33"/>
    <mergeCell ref="AX30:BC30"/>
    <mergeCell ref="AP31:AS31"/>
    <mergeCell ref="A27:E27"/>
    <mergeCell ref="F27:Z27"/>
    <mergeCell ref="AA27:AC27"/>
    <mergeCell ref="AD27:AG27"/>
    <mergeCell ref="AH27:AK27"/>
    <mergeCell ref="AL27:AO27"/>
    <mergeCell ref="AL17:AO17"/>
    <mergeCell ref="AP17:AS17"/>
    <mergeCell ref="AT33:AW33"/>
    <mergeCell ref="AX33:BC33"/>
    <mergeCell ref="AP27:AS27"/>
    <mergeCell ref="AT27:AW27"/>
    <mergeCell ref="AP32:AS32"/>
    <mergeCell ref="AT32:AW32"/>
    <mergeCell ref="AA18:AC18"/>
    <mergeCell ref="AD18:AG18"/>
    <mergeCell ref="AL18:AO18"/>
    <mergeCell ref="AP18:AS18"/>
    <mergeCell ref="AX27:BC27"/>
    <mergeCell ref="AT20:AW20"/>
    <mergeCell ref="AX20:BC20"/>
    <mergeCell ref="AA20:AC20"/>
    <mergeCell ref="AD20:AG20"/>
    <mergeCell ref="AH20:AK20"/>
    <mergeCell ref="AT31:AW31"/>
    <mergeCell ref="AX31:BC31"/>
    <mergeCell ref="AT29:AW29"/>
    <mergeCell ref="AX29:BC29"/>
    <mergeCell ref="AT30:AW30"/>
    <mergeCell ref="AP28:AS28"/>
    <mergeCell ref="AT28:AW28"/>
    <mergeCell ref="AX28:BC28"/>
    <mergeCell ref="AA30:AC30"/>
    <mergeCell ref="A17:E17"/>
    <mergeCell ref="F17:Z17"/>
    <mergeCell ref="AA17:AC17"/>
    <mergeCell ref="AD17:AG17"/>
    <mergeCell ref="AH17:AK17"/>
    <mergeCell ref="AT18:AW18"/>
    <mergeCell ref="AX18:BC18"/>
    <mergeCell ref="A19:E19"/>
    <mergeCell ref="F19:Z19"/>
    <mergeCell ref="AA19:AC19"/>
    <mergeCell ref="AD19:AG19"/>
    <mergeCell ref="AH19:AK19"/>
    <mergeCell ref="AL19:AO19"/>
    <mergeCell ref="A18:E18"/>
    <mergeCell ref="F18:Z18"/>
    <mergeCell ref="AP19:AS19"/>
    <mergeCell ref="AT19:AW19"/>
    <mergeCell ref="AX19:BC19"/>
    <mergeCell ref="AT17:AW17"/>
    <mergeCell ref="AX17:BC17"/>
  </mergeCells>
  <phoneticPr fontId="3" type="noConversion"/>
  <printOptions horizontalCentered="1"/>
  <pageMargins left="0" right="0" top="0" bottom="0" header="0" footer="0"/>
  <pageSetup scale="5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376"/>
  <sheetViews>
    <sheetView zoomScale="75" zoomScaleNormal="75" workbookViewId="0">
      <selection sqref="A1:XFD1048576"/>
    </sheetView>
  </sheetViews>
  <sheetFormatPr defaultColWidth="9.625" defaultRowHeight="15.75" x14ac:dyDescent="0.25"/>
  <cols>
    <col min="1" max="1" width="13.625" style="90" customWidth="1"/>
    <col min="2" max="2" width="9.625" style="90" customWidth="1"/>
    <col min="3" max="3" width="8.875" style="90" customWidth="1"/>
    <col min="4" max="4" width="4.625" style="90" customWidth="1"/>
    <col min="5" max="5" width="14.5" style="90" customWidth="1"/>
    <col min="6" max="6" width="6.625" style="90" customWidth="1"/>
    <col min="7" max="7" width="14.5" style="90" customWidth="1"/>
    <col min="8" max="8" width="6.875" style="90" customWidth="1"/>
    <col min="9" max="9" width="13.125" style="90" customWidth="1"/>
    <col min="10" max="10" width="4.75" style="90" customWidth="1"/>
    <col min="11" max="11" width="15" style="90" customWidth="1"/>
    <col min="12" max="12" width="15.5" style="90" customWidth="1"/>
    <col min="13" max="13" width="13.5" style="90" customWidth="1"/>
    <col min="14" max="14" width="13" style="90" customWidth="1"/>
    <col min="15" max="16" width="12.75" style="90" customWidth="1"/>
    <col min="17" max="17" width="22.5" style="90" customWidth="1"/>
    <col min="18" max="23" width="9.625" style="88"/>
    <col min="24" max="50" width="9.625" style="89"/>
    <col min="51" max="16384" width="9.625" style="90"/>
  </cols>
  <sheetData>
    <row r="1" spans="1:50" ht="73.5" customHeight="1" x14ac:dyDescent="0.25">
      <c r="A1" s="50"/>
      <c r="B1" s="272" t="s">
        <v>39</v>
      </c>
      <c r="C1" s="272"/>
      <c r="D1" s="272"/>
      <c r="E1" s="272"/>
      <c r="F1" s="272"/>
      <c r="G1" s="272"/>
      <c r="H1" s="272"/>
      <c r="I1" s="273"/>
      <c r="J1" s="268" t="s">
        <v>61</v>
      </c>
      <c r="K1" s="268"/>
      <c r="L1" s="268"/>
      <c r="M1" s="268"/>
      <c r="N1" s="268"/>
      <c r="O1" s="268"/>
      <c r="P1" s="269"/>
      <c r="Q1" s="237"/>
    </row>
    <row r="2" spans="1:50" s="92" customFormat="1" ht="49.5" customHeight="1" thickBot="1" x14ac:dyDescent="0.45">
      <c r="A2" s="62"/>
      <c r="B2" s="274"/>
      <c r="C2" s="274"/>
      <c r="D2" s="274"/>
      <c r="E2" s="274"/>
      <c r="F2" s="274"/>
      <c r="G2" s="274"/>
      <c r="H2" s="274"/>
      <c r="I2" s="275"/>
      <c r="J2" s="270"/>
      <c r="K2" s="270"/>
      <c r="L2" s="270"/>
      <c r="M2" s="270"/>
      <c r="N2" s="270"/>
      <c r="O2" s="270"/>
      <c r="P2" s="271"/>
      <c r="Q2" s="238"/>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row>
    <row r="3" spans="1:50" s="94" customFormat="1" ht="48" customHeight="1" thickBot="1" x14ac:dyDescent="0.3">
      <c r="A3" s="63"/>
      <c r="B3" s="158" t="s">
        <v>0</v>
      </c>
      <c r="C3" s="158"/>
      <c r="D3" s="158"/>
      <c r="E3" s="158"/>
      <c r="F3" s="158"/>
      <c r="G3" s="158"/>
      <c r="H3" s="158"/>
      <c r="I3" s="159"/>
      <c r="J3" s="181" t="s">
        <v>40</v>
      </c>
      <c r="K3" s="182"/>
      <c r="L3" s="64" t="s">
        <v>15</v>
      </c>
      <c r="M3" s="155"/>
      <c r="N3" s="156"/>
      <c r="O3" s="157"/>
      <c r="P3" s="65" t="s">
        <v>58</v>
      </c>
      <c r="Q3" s="66"/>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row>
    <row r="4" spans="1:50" s="96" customFormat="1" ht="36.75" customHeight="1" thickBot="1" x14ac:dyDescent="0.3">
      <c r="A4" s="67" t="s">
        <v>41</v>
      </c>
      <c r="B4" s="142" t="s">
        <v>78</v>
      </c>
      <c r="C4" s="143"/>
      <c r="D4" s="143"/>
      <c r="E4" s="143"/>
      <c r="F4" s="143"/>
      <c r="G4" s="143"/>
      <c r="H4" s="143"/>
      <c r="I4" s="144"/>
      <c r="J4" s="183"/>
      <c r="K4" s="184"/>
      <c r="L4" s="68" t="s">
        <v>57</v>
      </c>
      <c r="M4" s="297"/>
      <c r="N4" s="298"/>
      <c r="O4" s="299"/>
      <c r="P4" s="69" t="s">
        <v>6</v>
      </c>
      <c r="Q4" s="70"/>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row>
    <row r="5" spans="1:50" s="94" customFormat="1" ht="28.9" customHeight="1" thickBot="1" x14ac:dyDescent="0.35">
      <c r="A5" s="71" t="s">
        <v>2</v>
      </c>
      <c r="B5" s="145" t="s">
        <v>73</v>
      </c>
      <c r="C5" s="146"/>
      <c r="D5" s="146"/>
      <c r="E5" s="146"/>
      <c r="F5" s="146"/>
      <c r="G5" s="146"/>
      <c r="H5" s="146"/>
      <c r="I5" s="147"/>
      <c r="J5" s="140" t="s">
        <v>53</v>
      </c>
      <c r="K5" s="141"/>
      <c r="L5" s="141"/>
      <c r="M5" s="141"/>
      <c r="N5" s="141"/>
      <c r="O5" s="141"/>
      <c r="P5" s="141"/>
      <c r="Q5" s="141"/>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row>
    <row r="6" spans="1:50" s="94" customFormat="1" ht="30.6" customHeight="1" x14ac:dyDescent="0.3">
      <c r="A6" s="72" t="s">
        <v>3</v>
      </c>
      <c r="B6" s="145" t="s">
        <v>74</v>
      </c>
      <c r="C6" s="146"/>
      <c r="D6" s="146"/>
      <c r="E6" s="146"/>
      <c r="F6" s="146"/>
      <c r="G6" s="146"/>
      <c r="H6" s="146"/>
      <c r="I6" s="147"/>
      <c r="J6" s="16" t="s">
        <v>65</v>
      </c>
      <c r="K6" s="291" t="s">
        <v>64</v>
      </c>
      <c r="L6" s="291"/>
      <c r="M6" s="291"/>
      <c r="N6" s="291"/>
      <c r="O6" s="291"/>
      <c r="P6" s="291"/>
      <c r="Q6" s="292"/>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row>
    <row r="7" spans="1:50" s="94" customFormat="1" ht="33" customHeight="1" x14ac:dyDescent="0.3">
      <c r="A7" s="72" t="s">
        <v>20</v>
      </c>
      <c r="B7" s="148" t="s">
        <v>75</v>
      </c>
      <c r="C7" s="149"/>
      <c r="D7" s="149"/>
      <c r="E7" s="149"/>
      <c r="F7" s="149"/>
      <c r="G7" s="149"/>
      <c r="H7" s="149"/>
      <c r="I7" s="150"/>
      <c r="J7" s="17"/>
      <c r="K7" s="293" t="s">
        <v>1</v>
      </c>
      <c r="L7" s="293"/>
      <c r="M7" s="293"/>
      <c r="N7" s="293"/>
      <c r="O7" s="293"/>
      <c r="P7" s="293"/>
      <c r="Q7" s="294"/>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row>
    <row r="8" spans="1:50" s="94" customFormat="1" ht="31.9" customHeight="1" x14ac:dyDescent="0.3">
      <c r="A8" s="72" t="s">
        <v>5</v>
      </c>
      <c r="B8" s="148">
        <v>23185</v>
      </c>
      <c r="C8" s="149"/>
      <c r="D8" s="149"/>
      <c r="E8" s="149"/>
      <c r="F8" s="149"/>
      <c r="G8" s="149"/>
      <c r="H8" s="149"/>
      <c r="I8" s="150"/>
      <c r="J8" s="17"/>
      <c r="K8" s="295" t="s">
        <v>13</v>
      </c>
      <c r="L8" s="295"/>
      <c r="M8" s="295"/>
      <c r="N8" s="295"/>
      <c r="O8" s="295"/>
      <c r="P8" s="295"/>
      <c r="Q8" s="296"/>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row>
    <row r="9" spans="1:50" s="94" customFormat="1" ht="30" customHeight="1" thickBot="1" x14ac:dyDescent="0.35">
      <c r="A9" s="73" t="s">
        <v>19</v>
      </c>
      <c r="B9" s="178" t="s">
        <v>76</v>
      </c>
      <c r="C9" s="179"/>
      <c r="D9" s="179"/>
      <c r="E9" s="179"/>
      <c r="F9" s="179"/>
      <c r="G9" s="179"/>
      <c r="H9" s="179"/>
      <c r="I9" s="180"/>
      <c r="J9" s="18"/>
      <c r="K9" s="138" t="s">
        <v>62</v>
      </c>
      <c r="L9" s="138"/>
      <c r="M9" s="138"/>
      <c r="N9" s="138"/>
      <c r="O9" s="138"/>
      <c r="P9" s="138"/>
      <c r="Q9" s="139"/>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row>
    <row r="10" spans="1:50" s="95" customFormat="1" ht="12" customHeight="1" thickBot="1" x14ac:dyDescent="0.3">
      <c r="A10" s="25"/>
      <c r="B10" s="26"/>
      <c r="C10" s="26"/>
      <c r="D10" s="27"/>
      <c r="E10" s="27"/>
      <c r="F10" s="28"/>
      <c r="G10" s="28"/>
      <c r="H10" s="28"/>
      <c r="I10" s="28"/>
      <c r="J10" s="29"/>
      <c r="K10" s="30"/>
      <c r="L10" s="30"/>
      <c r="M10" s="30"/>
      <c r="N10" s="30"/>
      <c r="O10" s="30"/>
      <c r="P10" s="30"/>
      <c r="Q10" s="31"/>
    </row>
    <row r="11" spans="1:50" s="98" customFormat="1" ht="31.5" customHeight="1" x14ac:dyDescent="0.25">
      <c r="A11" s="231" t="s">
        <v>63</v>
      </c>
      <c r="B11" s="232"/>
      <c r="C11" s="232"/>
      <c r="D11" s="232"/>
      <c r="E11" s="232"/>
      <c r="F11" s="232"/>
      <c r="G11" s="232"/>
      <c r="H11" s="232"/>
      <c r="I11" s="232"/>
      <c r="J11" s="283" t="s">
        <v>66</v>
      </c>
      <c r="K11" s="284"/>
      <c r="L11" s="284"/>
      <c r="M11" s="284"/>
      <c r="N11" s="284"/>
      <c r="O11" s="284"/>
      <c r="P11" s="284"/>
      <c r="Q11" s="285"/>
      <c r="R11" s="97"/>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row>
    <row r="12" spans="1:50" s="98" customFormat="1" ht="24" customHeight="1" x14ac:dyDescent="0.25">
      <c r="A12" s="233"/>
      <c r="B12" s="234"/>
      <c r="C12" s="234"/>
      <c r="D12" s="234"/>
      <c r="E12" s="234"/>
      <c r="F12" s="234"/>
      <c r="G12" s="234"/>
      <c r="H12" s="234"/>
      <c r="I12" s="234"/>
      <c r="J12" s="286"/>
      <c r="K12" s="287"/>
      <c r="L12" s="287"/>
      <c r="M12" s="287"/>
      <c r="N12" s="287"/>
      <c r="O12" s="287"/>
      <c r="P12" s="287"/>
      <c r="Q12" s="2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row>
    <row r="13" spans="1:50" s="98" customFormat="1" ht="30" customHeight="1" thickBot="1" x14ac:dyDescent="0.3">
      <c r="A13" s="235"/>
      <c r="B13" s="236"/>
      <c r="C13" s="236"/>
      <c r="D13" s="236"/>
      <c r="E13" s="236"/>
      <c r="F13" s="236"/>
      <c r="G13" s="236"/>
      <c r="H13" s="236"/>
      <c r="I13" s="236"/>
      <c r="J13" s="286"/>
      <c r="K13" s="287"/>
      <c r="L13" s="287"/>
      <c r="M13" s="287"/>
      <c r="N13" s="287"/>
      <c r="O13" s="287"/>
      <c r="P13" s="287"/>
      <c r="Q13" s="2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row>
    <row r="14" spans="1:50" s="94" customFormat="1" ht="45.75" customHeight="1" x14ac:dyDescent="0.25">
      <c r="A14" s="242" t="s">
        <v>67</v>
      </c>
      <c r="B14" s="243"/>
      <c r="C14" s="243"/>
      <c r="D14" s="243"/>
      <c r="E14" s="244"/>
      <c r="F14" s="20" t="s">
        <v>65</v>
      </c>
      <c r="G14" s="74" t="s">
        <v>4</v>
      </c>
      <c r="H14" s="21"/>
      <c r="I14" s="75" t="s">
        <v>54</v>
      </c>
      <c r="J14" s="153" t="s">
        <v>52</v>
      </c>
      <c r="K14" s="154"/>
      <c r="L14" s="175"/>
      <c r="M14" s="176"/>
      <c r="N14" s="176"/>
      <c r="O14" s="176"/>
      <c r="P14" s="176"/>
      <c r="Q14" s="177"/>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row>
    <row r="15" spans="1:50" s="94" customFormat="1" ht="37.5" customHeight="1" x14ac:dyDescent="0.25">
      <c r="A15" s="166" t="s">
        <v>38</v>
      </c>
      <c r="B15" s="167"/>
      <c r="C15" s="252"/>
      <c r="D15" s="253"/>
      <c r="E15" s="253"/>
      <c r="F15" s="253"/>
      <c r="G15" s="253"/>
      <c r="H15" s="253"/>
      <c r="I15" s="254"/>
      <c r="J15" s="185" t="s">
        <v>36</v>
      </c>
      <c r="K15" s="186"/>
      <c r="L15" s="163" t="s">
        <v>81</v>
      </c>
      <c r="M15" s="164"/>
      <c r="N15" s="164"/>
      <c r="O15" s="164"/>
      <c r="P15" s="164"/>
      <c r="Q15" s="165"/>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row>
    <row r="16" spans="1:50" s="94" customFormat="1" ht="34.15" customHeight="1" x14ac:dyDescent="0.25">
      <c r="A16" s="168" t="s">
        <v>37</v>
      </c>
      <c r="B16" s="169"/>
      <c r="C16" s="172" t="s">
        <v>79</v>
      </c>
      <c r="D16" s="173"/>
      <c r="E16" s="173"/>
      <c r="F16" s="173"/>
      <c r="G16" s="173"/>
      <c r="H16" s="173"/>
      <c r="I16" s="174"/>
      <c r="J16" s="185" t="s">
        <v>37</v>
      </c>
      <c r="K16" s="186"/>
      <c r="L16" s="163" t="s">
        <v>80</v>
      </c>
      <c r="M16" s="164"/>
      <c r="N16" s="164"/>
      <c r="O16" s="164"/>
      <c r="P16" s="164"/>
      <c r="Q16" s="165"/>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row>
    <row r="17" spans="1:50" s="94" customFormat="1" ht="34.9" customHeight="1" thickBot="1" x14ac:dyDescent="0.3">
      <c r="A17" s="170" t="s">
        <v>17</v>
      </c>
      <c r="B17" s="171"/>
      <c r="C17" s="160">
        <v>41991</v>
      </c>
      <c r="D17" s="161"/>
      <c r="E17" s="161"/>
      <c r="F17" s="161"/>
      <c r="G17" s="161"/>
      <c r="H17" s="161"/>
      <c r="I17" s="162"/>
      <c r="J17" s="151" t="s">
        <v>17</v>
      </c>
      <c r="K17" s="152"/>
      <c r="L17" s="160">
        <v>41994</v>
      </c>
      <c r="M17" s="161"/>
      <c r="N17" s="161"/>
      <c r="O17" s="161"/>
      <c r="P17" s="161"/>
      <c r="Q17" s="162"/>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row>
    <row r="18" spans="1:50" s="99" customFormat="1" ht="9" thickBot="1" x14ac:dyDescent="0.2">
      <c r="A18" s="32"/>
      <c r="B18" s="33"/>
      <c r="C18" s="33"/>
      <c r="D18" s="33"/>
      <c r="E18" s="33"/>
      <c r="F18" s="33"/>
      <c r="G18" s="33"/>
      <c r="H18" s="33"/>
      <c r="I18" s="33"/>
      <c r="J18" s="33"/>
      <c r="K18" s="33"/>
      <c r="L18" s="33"/>
      <c r="M18" s="33"/>
      <c r="N18" s="33"/>
      <c r="O18" s="33"/>
      <c r="P18" s="33"/>
      <c r="Q18" s="34"/>
    </row>
    <row r="19" spans="1:50" s="101" customFormat="1" ht="72.75" customHeight="1" thickBot="1" x14ac:dyDescent="0.2">
      <c r="A19" s="76" t="s">
        <v>11</v>
      </c>
      <c r="B19" s="255" t="s">
        <v>72</v>
      </c>
      <c r="C19" s="256"/>
      <c r="D19" s="256"/>
      <c r="E19" s="256"/>
      <c r="F19" s="256"/>
      <c r="G19" s="256"/>
      <c r="H19" s="256"/>
      <c r="I19" s="256"/>
      <c r="J19" s="289" t="s">
        <v>87</v>
      </c>
      <c r="K19" s="290"/>
      <c r="L19" s="77" t="s">
        <v>44</v>
      </c>
      <c r="M19" s="77" t="s">
        <v>45</v>
      </c>
      <c r="N19" s="77" t="s">
        <v>46</v>
      </c>
      <c r="O19" s="77" t="s">
        <v>47</v>
      </c>
      <c r="P19" s="77" t="s">
        <v>48</v>
      </c>
      <c r="Q19" s="78" t="s">
        <v>8</v>
      </c>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row>
    <row r="20" spans="1:50" s="102" customFormat="1" ht="45" customHeight="1" x14ac:dyDescent="0.25">
      <c r="A20" s="13">
        <v>41945</v>
      </c>
      <c r="B20" s="245" t="s">
        <v>83</v>
      </c>
      <c r="C20" s="245"/>
      <c r="D20" s="245"/>
      <c r="E20" s="245"/>
      <c r="F20" s="245"/>
      <c r="G20" s="245"/>
      <c r="H20" s="245"/>
      <c r="I20" s="245"/>
      <c r="J20" s="188">
        <v>48</v>
      </c>
      <c r="K20" s="189"/>
      <c r="L20" s="24">
        <f>IF($J$6="x",J20*0.575,IF($J$7="x",J20*0.575,IF($J$8="x",J20*0.235,IF($J$9="x",J20*0.575," "))))</f>
        <v>27.599999999999998</v>
      </c>
      <c r="M20" s="6">
        <v>348.2</v>
      </c>
      <c r="N20" s="6">
        <v>45.5</v>
      </c>
      <c r="O20" s="6">
        <v>223.1</v>
      </c>
      <c r="P20" s="6">
        <v>549.02</v>
      </c>
      <c r="Q20" s="7">
        <f t="shared" ref="Q20:Q29" si="0">SUM(L20:P20)</f>
        <v>1193.42</v>
      </c>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row>
    <row r="21" spans="1:50" s="102" customFormat="1" ht="45" customHeight="1" x14ac:dyDescent="0.25">
      <c r="A21" s="13">
        <v>41946</v>
      </c>
      <c r="B21" s="187" t="s">
        <v>82</v>
      </c>
      <c r="C21" s="187"/>
      <c r="D21" s="187"/>
      <c r="E21" s="187"/>
      <c r="F21" s="187"/>
      <c r="G21" s="187"/>
      <c r="H21" s="187"/>
      <c r="I21" s="187"/>
      <c r="J21" s="188"/>
      <c r="K21" s="189"/>
      <c r="L21" s="24">
        <f t="shared" ref="L21:L29" si="1">IF($J$6="x",J21*0.575,IF($J$7="x",J21*0.575,IF($J$8="x",J21*0.235,IF($J$9="x",J21*0.575," "))))</f>
        <v>0</v>
      </c>
      <c r="M21" s="8"/>
      <c r="N21" s="8">
        <v>41</v>
      </c>
      <c r="O21" s="6">
        <v>223.1</v>
      </c>
      <c r="P21" s="8">
        <v>45.77</v>
      </c>
      <c r="Q21" s="7">
        <f t="shared" si="0"/>
        <v>309.87</v>
      </c>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row>
    <row r="22" spans="1:50" s="102" customFormat="1" ht="45" customHeight="1" x14ac:dyDescent="0.25">
      <c r="A22" s="13">
        <v>41947</v>
      </c>
      <c r="B22" s="187" t="s">
        <v>82</v>
      </c>
      <c r="C22" s="187"/>
      <c r="D22" s="187"/>
      <c r="E22" s="187"/>
      <c r="F22" s="187"/>
      <c r="G22" s="187"/>
      <c r="H22" s="187"/>
      <c r="I22" s="187"/>
      <c r="J22" s="188"/>
      <c r="K22" s="189"/>
      <c r="L22" s="24">
        <f t="shared" si="1"/>
        <v>0</v>
      </c>
      <c r="M22" s="8"/>
      <c r="N22" s="8">
        <v>41</v>
      </c>
      <c r="O22" s="6">
        <v>223.1</v>
      </c>
      <c r="P22" s="8">
        <v>45.77</v>
      </c>
      <c r="Q22" s="7">
        <f t="shared" si="0"/>
        <v>309.87</v>
      </c>
      <c r="R22" s="103"/>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row>
    <row r="23" spans="1:50" s="98" customFormat="1" ht="45" customHeight="1" x14ac:dyDescent="0.25">
      <c r="A23" s="13">
        <v>41948</v>
      </c>
      <c r="B23" s="187" t="s">
        <v>84</v>
      </c>
      <c r="C23" s="187"/>
      <c r="D23" s="187"/>
      <c r="E23" s="187"/>
      <c r="F23" s="187"/>
      <c r="G23" s="187"/>
      <c r="H23" s="187"/>
      <c r="I23" s="187"/>
      <c r="J23" s="188"/>
      <c r="K23" s="189"/>
      <c r="L23" s="24">
        <f t="shared" si="1"/>
        <v>0</v>
      </c>
      <c r="M23" s="8"/>
      <c r="N23" s="8">
        <v>41</v>
      </c>
      <c r="O23" s="6">
        <v>223.1</v>
      </c>
      <c r="P23" s="8">
        <v>45.77</v>
      </c>
      <c r="Q23" s="7">
        <f t="shared" si="0"/>
        <v>309.87</v>
      </c>
      <c r="R23" s="103"/>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row>
    <row r="24" spans="1:50" s="98" customFormat="1" ht="45" customHeight="1" x14ac:dyDescent="0.25">
      <c r="A24" s="13">
        <v>41949</v>
      </c>
      <c r="B24" s="187" t="s">
        <v>85</v>
      </c>
      <c r="C24" s="187"/>
      <c r="D24" s="187"/>
      <c r="E24" s="187"/>
      <c r="F24" s="187"/>
      <c r="G24" s="187"/>
      <c r="H24" s="187"/>
      <c r="I24" s="187"/>
      <c r="J24" s="188"/>
      <c r="K24" s="189"/>
      <c r="L24" s="24">
        <f t="shared" si="1"/>
        <v>0</v>
      </c>
      <c r="M24" s="8"/>
      <c r="N24" s="8">
        <v>35</v>
      </c>
      <c r="O24" s="8">
        <v>98.2</v>
      </c>
      <c r="P24" s="8">
        <v>113.22</v>
      </c>
      <c r="Q24" s="7">
        <f t="shared" si="0"/>
        <v>246.42</v>
      </c>
      <c r="R24" s="103"/>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row>
    <row r="25" spans="1:50" s="98" customFormat="1" ht="45" customHeight="1" x14ac:dyDescent="0.25">
      <c r="A25" s="13">
        <v>41950</v>
      </c>
      <c r="B25" s="187" t="s">
        <v>86</v>
      </c>
      <c r="C25" s="187"/>
      <c r="D25" s="187"/>
      <c r="E25" s="187"/>
      <c r="F25" s="187"/>
      <c r="G25" s="187"/>
      <c r="H25" s="187"/>
      <c r="I25" s="187"/>
      <c r="J25" s="188">
        <v>48</v>
      </c>
      <c r="K25" s="189"/>
      <c r="L25" s="24">
        <f t="shared" si="1"/>
        <v>27.599999999999998</v>
      </c>
      <c r="M25" s="8"/>
      <c r="N25" s="8">
        <v>35.75</v>
      </c>
      <c r="O25" s="8"/>
      <c r="P25" s="8">
        <v>45.77</v>
      </c>
      <c r="Q25" s="7">
        <f t="shared" si="0"/>
        <v>109.12</v>
      </c>
      <c r="R25" s="103"/>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row>
    <row r="26" spans="1:50" s="98" customFormat="1" ht="45" customHeight="1" x14ac:dyDescent="0.25">
      <c r="A26" s="14"/>
      <c r="B26" s="187"/>
      <c r="C26" s="187"/>
      <c r="D26" s="187"/>
      <c r="E26" s="187"/>
      <c r="F26" s="187"/>
      <c r="G26" s="187"/>
      <c r="H26" s="187"/>
      <c r="I26" s="187"/>
      <c r="J26" s="188"/>
      <c r="K26" s="189"/>
      <c r="L26" s="24">
        <f t="shared" si="1"/>
        <v>0</v>
      </c>
      <c r="M26" s="8"/>
      <c r="N26" s="8"/>
      <c r="O26" s="8"/>
      <c r="P26" s="8"/>
      <c r="Q26" s="7">
        <f t="shared" si="0"/>
        <v>0</v>
      </c>
      <c r="R26" s="103"/>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row>
    <row r="27" spans="1:50" s="98" customFormat="1" ht="45" customHeight="1" x14ac:dyDescent="0.25">
      <c r="A27" s="14"/>
      <c r="B27" s="187"/>
      <c r="C27" s="187"/>
      <c r="D27" s="187"/>
      <c r="E27" s="187"/>
      <c r="F27" s="187"/>
      <c r="G27" s="187"/>
      <c r="H27" s="187"/>
      <c r="I27" s="187"/>
      <c r="J27" s="188"/>
      <c r="K27" s="189"/>
      <c r="L27" s="24">
        <f t="shared" si="1"/>
        <v>0</v>
      </c>
      <c r="M27" s="8"/>
      <c r="N27" s="8"/>
      <c r="O27" s="8"/>
      <c r="P27" s="8"/>
      <c r="Q27" s="7">
        <f t="shared" si="0"/>
        <v>0</v>
      </c>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row>
    <row r="28" spans="1:50" s="94" customFormat="1" ht="45" customHeight="1" x14ac:dyDescent="0.25">
      <c r="A28" s="14"/>
      <c r="B28" s="187"/>
      <c r="C28" s="187"/>
      <c r="D28" s="187"/>
      <c r="E28" s="187"/>
      <c r="F28" s="187"/>
      <c r="G28" s="187"/>
      <c r="H28" s="187"/>
      <c r="I28" s="187"/>
      <c r="J28" s="188"/>
      <c r="K28" s="189"/>
      <c r="L28" s="24">
        <f t="shared" si="1"/>
        <v>0</v>
      </c>
      <c r="M28" s="8"/>
      <c r="N28" s="8"/>
      <c r="O28" s="8"/>
      <c r="P28" s="8"/>
      <c r="Q28" s="7">
        <f t="shared" si="0"/>
        <v>0</v>
      </c>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row>
    <row r="29" spans="1:50" s="94" customFormat="1" ht="45" customHeight="1" thickBot="1" x14ac:dyDescent="0.3">
      <c r="A29" s="15"/>
      <c r="B29" s="190"/>
      <c r="C29" s="190"/>
      <c r="D29" s="190"/>
      <c r="E29" s="190"/>
      <c r="F29" s="190"/>
      <c r="G29" s="190"/>
      <c r="H29" s="190"/>
      <c r="I29" s="190"/>
      <c r="J29" s="188"/>
      <c r="K29" s="189"/>
      <c r="L29" s="24">
        <f t="shared" si="1"/>
        <v>0</v>
      </c>
      <c r="M29" s="48"/>
      <c r="N29" s="48"/>
      <c r="O29" s="48"/>
      <c r="P29" s="48"/>
      <c r="Q29" s="7">
        <f t="shared" si="0"/>
        <v>0</v>
      </c>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row>
    <row r="30" spans="1:50" s="94" customFormat="1" ht="21" thickBot="1" x14ac:dyDescent="0.3">
      <c r="A30" s="246" t="s">
        <v>59</v>
      </c>
      <c r="B30" s="247"/>
      <c r="C30" s="247"/>
      <c r="D30" s="247"/>
      <c r="E30" s="247"/>
      <c r="F30" s="247"/>
      <c r="G30" s="247"/>
      <c r="H30" s="247"/>
      <c r="I30" s="248"/>
      <c r="J30" s="276">
        <f>SUM(J20:K29)</f>
        <v>96</v>
      </c>
      <c r="K30" s="277"/>
      <c r="L30" s="49">
        <f t="shared" ref="L30:Q30" si="2">SUM(L20:L29)</f>
        <v>55.199999999999996</v>
      </c>
      <c r="M30" s="49">
        <f t="shared" si="2"/>
        <v>348.2</v>
      </c>
      <c r="N30" s="49">
        <f t="shared" si="2"/>
        <v>239.25</v>
      </c>
      <c r="O30" s="49">
        <f t="shared" si="2"/>
        <v>990.6</v>
      </c>
      <c r="P30" s="49">
        <f t="shared" si="2"/>
        <v>845.31999999999994</v>
      </c>
      <c r="Q30" s="9">
        <f t="shared" si="2"/>
        <v>2478.5699999999997</v>
      </c>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row>
    <row r="31" spans="1:50" s="96" customFormat="1" ht="21" customHeight="1" x14ac:dyDescent="0.25">
      <c r="A31" s="35"/>
      <c r="B31" s="36"/>
      <c r="C31" s="36"/>
      <c r="D31" s="36"/>
      <c r="E31" s="36"/>
      <c r="F31" s="36"/>
      <c r="G31" s="36"/>
      <c r="H31" s="36"/>
      <c r="I31" s="36"/>
      <c r="J31" s="215"/>
      <c r="K31" s="216"/>
      <c r="L31" s="216"/>
      <c r="M31" s="217"/>
      <c r="N31" s="213" t="s">
        <v>10</v>
      </c>
      <c r="O31" s="214"/>
      <c r="P31" s="214"/>
      <c r="Q31" s="10">
        <f>SUM('Travel Voucher Page 2'!AD33:AW33)</f>
        <v>0</v>
      </c>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row>
    <row r="32" spans="1:50" s="94" customFormat="1" ht="30.6" customHeight="1" x14ac:dyDescent="0.25">
      <c r="A32" s="229" t="s">
        <v>29</v>
      </c>
      <c r="B32" s="230"/>
      <c r="C32" s="212" t="s">
        <v>88</v>
      </c>
      <c r="D32" s="212"/>
      <c r="E32" s="212"/>
      <c r="F32" s="212"/>
      <c r="G32" s="212"/>
      <c r="H32" s="79" t="s">
        <v>31</v>
      </c>
      <c r="I32" s="23">
        <v>41991</v>
      </c>
      <c r="J32" s="280"/>
      <c r="K32" s="281"/>
      <c r="L32" s="281"/>
      <c r="M32" s="282"/>
      <c r="N32" s="196" t="s">
        <v>43</v>
      </c>
      <c r="O32" s="197"/>
      <c r="P32" s="197"/>
      <c r="Q32" s="11">
        <f>SUM(Q30+Q31)</f>
        <v>2478.5699999999997</v>
      </c>
      <c r="R32" s="104"/>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row>
    <row r="33" spans="1:50" s="94" customFormat="1" ht="30" customHeight="1" x14ac:dyDescent="0.25">
      <c r="A33" s="229" t="s">
        <v>30</v>
      </c>
      <c r="B33" s="230"/>
      <c r="C33" s="210">
        <v>77068</v>
      </c>
      <c r="D33" s="210"/>
      <c r="E33" s="210"/>
      <c r="F33" s="210"/>
      <c r="G33" s="210"/>
      <c r="H33" s="210"/>
      <c r="I33" s="211"/>
      <c r="J33" s="278" t="s">
        <v>35</v>
      </c>
      <c r="K33" s="279"/>
      <c r="L33" s="279"/>
      <c r="M33" s="198"/>
      <c r="N33" s="199"/>
      <c r="O33" s="200"/>
      <c r="P33" s="80" t="s">
        <v>8</v>
      </c>
      <c r="Q33" s="12"/>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row>
    <row r="34" spans="1:50" s="94" customFormat="1" ht="6.6" customHeight="1" thickBot="1" x14ac:dyDescent="0.3">
      <c r="A34" s="25"/>
      <c r="B34" s="26"/>
      <c r="C34" s="26"/>
      <c r="D34" s="26"/>
      <c r="E34" s="26"/>
      <c r="F34" s="26"/>
      <c r="G34" s="26"/>
      <c r="H34" s="26"/>
      <c r="I34" s="26"/>
      <c r="J34" s="26"/>
      <c r="K34" s="26"/>
      <c r="L34" s="26"/>
      <c r="M34" s="26"/>
      <c r="N34" s="37"/>
      <c r="O34" s="38"/>
      <c r="P34" s="26"/>
      <c r="Q34" s="39"/>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row>
    <row r="35" spans="1:50" s="106" customFormat="1" ht="21.6" customHeight="1" thickBot="1" x14ac:dyDescent="0.35">
      <c r="A35" s="249" t="s">
        <v>9</v>
      </c>
      <c r="B35" s="250"/>
      <c r="C35" s="250"/>
      <c r="D35" s="250"/>
      <c r="E35" s="250"/>
      <c r="F35" s="250"/>
      <c r="G35" s="250"/>
      <c r="H35" s="250"/>
      <c r="I35" s="251"/>
      <c r="J35" s="193" t="s">
        <v>28</v>
      </c>
      <c r="K35" s="194"/>
      <c r="L35" s="194"/>
      <c r="M35" s="194"/>
      <c r="N35" s="194"/>
      <c r="O35" s="194"/>
      <c r="P35" s="194"/>
      <c r="Q35" s="19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row>
    <row r="36" spans="1:50" s="94" customFormat="1" ht="19.899999999999999" customHeight="1" x14ac:dyDescent="0.25">
      <c r="A36" s="19" t="s">
        <v>77</v>
      </c>
      <c r="B36" s="81" t="s">
        <v>68</v>
      </c>
      <c r="C36" s="41"/>
      <c r="D36" s="41"/>
      <c r="E36" s="41"/>
      <c r="F36" s="19"/>
      <c r="G36" s="82" t="s">
        <v>25</v>
      </c>
      <c r="H36" s="19"/>
      <c r="I36" s="83" t="s">
        <v>26</v>
      </c>
      <c r="J36" s="201" t="s">
        <v>89</v>
      </c>
      <c r="K36" s="202"/>
      <c r="L36" s="202"/>
      <c r="M36" s="202"/>
      <c r="N36" s="202"/>
      <c r="O36" s="202"/>
      <c r="P36" s="202"/>
      <c r="Q36" s="20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row>
    <row r="37" spans="1:50" s="106" customFormat="1" ht="13.9" customHeight="1" x14ac:dyDescent="0.15">
      <c r="A37" s="52"/>
      <c r="B37" s="52"/>
      <c r="C37" s="40"/>
      <c r="D37" s="40"/>
      <c r="E37" s="40"/>
      <c r="F37" s="40"/>
      <c r="G37" s="40"/>
      <c r="H37" s="40"/>
      <c r="I37" s="40"/>
      <c r="J37" s="204"/>
      <c r="K37" s="205"/>
      <c r="L37" s="205"/>
      <c r="M37" s="205"/>
      <c r="N37" s="205"/>
      <c r="O37" s="205"/>
      <c r="P37" s="205"/>
      <c r="Q37" s="206"/>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row>
    <row r="38" spans="1:50" s="96" customFormat="1" ht="18" customHeight="1" x14ac:dyDescent="0.25">
      <c r="A38" s="19"/>
      <c r="B38" s="81" t="s">
        <v>21</v>
      </c>
      <c r="C38" s="41"/>
      <c r="D38" s="19"/>
      <c r="E38" s="82" t="s">
        <v>23</v>
      </c>
      <c r="F38" s="19"/>
      <c r="G38" s="84" t="s">
        <v>56</v>
      </c>
      <c r="H38" s="19" t="s">
        <v>77</v>
      </c>
      <c r="I38" s="83" t="s">
        <v>27</v>
      </c>
      <c r="J38" s="204"/>
      <c r="K38" s="205"/>
      <c r="L38" s="205"/>
      <c r="M38" s="205"/>
      <c r="N38" s="205"/>
      <c r="O38" s="205"/>
      <c r="P38" s="205"/>
      <c r="Q38" s="206"/>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row>
    <row r="39" spans="1:50" s="108" customFormat="1" ht="18" customHeight="1" x14ac:dyDescent="0.15">
      <c r="A39" s="51"/>
      <c r="B39" s="51"/>
      <c r="C39" s="40"/>
      <c r="D39" s="40"/>
      <c r="E39" s="40"/>
      <c r="F39" s="42"/>
      <c r="G39" s="42"/>
      <c r="H39" s="42"/>
      <c r="I39" s="42"/>
      <c r="J39" s="204"/>
      <c r="K39" s="205"/>
      <c r="L39" s="205"/>
      <c r="M39" s="205"/>
      <c r="N39" s="205"/>
      <c r="O39" s="205"/>
      <c r="P39" s="205"/>
      <c r="Q39" s="206"/>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row>
    <row r="40" spans="1:50" s="98" customFormat="1" ht="15.6" customHeight="1" x14ac:dyDescent="0.25">
      <c r="A40" s="19"/>
      <c r="B40" s="85" t="s">
        <v>22</v>
      </c>
      <c r="C40" s="41"/>
      <c r="D40" s="19"/>
      <c r="E40" s="86" t="s">
        <v>24</v>
      </c>
      <c r="F40" s="241"/>
      <c r="G40" s="241"/>
      <c r="H40" s="241"/>
      <c r="I40" s="241"/>
      <c r="J40" s="204"/>
      <c r="K40" s="205"/>
      <c r="L40" s="205"/>
      <c r="M40" s="205"/>
      <c r="N40" s="205"/>
      <c r="O40" s="205"/>
      <c r="P40" s="205"/>
      <c r="Q40" s="206"/>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row>
    <row r="41" spans="1:50" s="98" customFormat="1" ht="18.75" customHeight="1" thickBot="1" x14ac:dyDescent="0.3">
      <c r="A41" s="43"/>
      <c r="B41" s="44"/>
      <c r="C41" s="45"/>
      <c r="D41" s="45"/>
      <c r="E41" s="45"/>
      <c r="F41" s="45"/>
      <c r="G41" s="45"/>
      <c r="H41" s="45"/>
      <c r="I41" s="45"/>
      <c r="J41" s="207"/>
      <c r="K41" s="208"/>
      <c r="L41" s="208"/>
      <c r="M41" s="208"/>
      <c r="N41" s="208"/>
      <c r="O41" s="208"/>
      <c r="P41" s="208"/>
      <c r="Q41" s="209"/>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row>
    <row r="42" spans="1:50" s="88" customFormat="1" ht="4.1500000000000004" customHeight="1" x14ac:dyDescent="0.25">
      <c r="A42" s="25"/>
      <c r="B42" s="26"/>
      <c r="C42" s="26"/>
      <c r="D42" s="46"/>
      <c r="E42" s="46"/>
      <c r="F42" s="46"/>
      <c r="G42" s="46"/>
      <c r="H42" s="46"/>
      <c r="I42" s="46"/>
      <c r="J42" s="47"/>
      <c r="K42" s="47"/>
      <c r="L42" s="26"/>
      <c r="M42" s="26"/>
      <c r="N42" s="26"/>
      <c r="O42" s="26"/>
      <c r="P42" s="26"/>
      <c r="Q42" s="39"/>
    </row>
    <row r="43" spans="1:50" s="98" customFormat="1" ht="24.6" customHeight="1" x14ac:dyDescent="0.3">
      <c r="A43" s="223" t="s">
        <v>34</v>
      </c>
      <c r="B43" s="224"/>
      <c r="C43" s="221">
        <v>810021</v>
      </c>
      <c r="D43" s="221"/>
      <c r="E43" s="60">
        <v>810021</v>
      </c>
      <c r="F43" s="191">
        <v>810021</v>
      </c>
      <c r="G43" s="191"/>
      <c r="H43" s="191">
        <v>810021</v>
      </c>
      <c r="I43" s="191"/>
      <c r="J43" s="191">
        <v>810021</v>
      </c>
      <c r="K43" s="191"/>
      <c r="L43" s="60">
        <v>810021</v>
      </c>
      <c r="M43" s="61"/>
      <c r="N43" s="60"/>
      <c r="O43" s="61"/>
      <c r="P43" s="257" t="s">
        <v>60</v>
      </c>
      <c r="Q43" s="25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row>
    <row r="44" spans="1:50" s="98" customFormat="1" ht="22.9" customHeight="1" x14ac:dyDescent="0.3">
      <c r="A44" s="223" t="s">
        <v>32</v>
      </c>
      <c r="B44" s="224"/>
      <c r="C44" s="221">
        <v>712240</v>
      </c>
      <c r="D44" s="221"/>
      <c r="E44" s="60">
        <v>712270</v>
      </c>
      <c r="F44" s="191">
        <v>712820</v>
      </c>
      <c r="G44" s="191"/>
      <c r="H44" s="191">
        <v>712880</v>
      </c>
      <c r="I44" s="191"/>
      <c r="J44" s="191">
        <v>712850</v>
      </c>
      <c r="K44" s="191"/>
      <c r="L44" s="60">
        <v>712830</v>
      </c>
      <c r="M44" s="61"/>
      <c r="N44" s="60"/>
      <c r="O44" s="61"/>
      <c r="P44" s="259"/>
      <c r="Q44" s="260"/>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row>
    <row r="45" spans="1:50" s="98" customFormat="1" ht="22.9" customHeight="1" x14ac:dyDescent="0.3">
      <c r="A45" s="239" t="s">
        <v>42</v>
      </c>
      <c r="B45" s="240"/>
      <c r="C45" s="227"/>
      <c r="D45" s="228"/>
      <c r="E45" s="60"/>
      <c r="F45" s="191"/>
      <c r="G45" s="191"/>
      <c r="H45" s="191"/>
      <c r="I45" s="191"/>
      <c r="J45" s="263"/>
      <c r="K45" s="264"/>
      <c r="L45" s="60"/>
      <c r="M45" s="61"/>
      <c r="N45" s="60"/>
      <c r="O45" s="61"/>
      <c r="P45" s="261"/>
      <c r="Q45" s="262"/>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row>
    <row r="46" spans="1:50" s="98" customFormat="1" ht="26.45" customHeight="1" thickBot="1" x14ac:dyDescent="0.35">
      <c r="A46" s="223" t="s">
        <v>33</v>
      </c>
      <c r="B46" s="224"/>
      <c r="C46" s="222">
        <v>500</v>
      </c>
      <c r="D46" s="222"/>
      <c r="E46" s="124">
        <v>1623.03</v>
      </c>
      <c r="F46" s="192">
        <v>27.6</v>
      </c>
      <c r="G46" s="192"/>
      <c r="H46" s="192">
        <v>129.94999999999999</v>
      </c>
      <c r="I46" s="192"/>
      <c r="J46" s="192">
        <v>98.2</v>
      </c>
      <c r="K46" s="192"/>
      <c r="L46" s="124">
        <v>99.79</v>
      </c>
      <c r="M46" s="125"/>
      <c r="N46" s="124"/>
      <c r="O46" s="125"/>
      <c r="P46" s="225">
        <f>SUM(C46:O46)</f>
        <v>2478.5699999999993</v>
      </c>
      <c r="Q46" s="226"/>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row>
    <row r="47" spans="1:50" s="98" customFormat="1" ht="28.5" customHeight="1" x14ac:dyDescent="0.25">
      <c r="A47" s="218" t="s">
        <v>71</v>
      </c>
      <c r="B47" s="219"/>
      <c r="C47" s="219"/>
      <c r="D47" s="219"/>
      <c r="E47" s="219"/>
      <c r="F47" s="219"/>
      <c r="G47" s="219"/>
      <c r="H47" s="219"/>
      <c r="I47" s="219"/>
      <c r="J47" s="219"/>
      <c r="K47" s="219"/>
      <c r="L47" s="219"/>
      <c r="M47" s="219"/>
      <c r="N47" s="219"/>
      <c r="O47" s="219"/>
      <c r="P47" s="219"/>
      <c r="Q47" s="220"/>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row>
    <row r="48" spans="1:50" s="98" customFormat="1" ht="23.25" customHeight="1" thickBot="1" x14ac:dyDescent="0.3">
      <c r="A48" s="265" t="s">
        <v>70</v>
      </c>
      <c r="B48" s="266"/>
      <c r="C48" s="266"/>
      <c r="D48" s="266"/>
      <c r="E48" s="266"/>
      <c r="F48" s="266"/>
      <c r="G48" s="266"/>
      <c r="H48" s="266"/>
      <c r="I48" s="266"/>
      <c r="J48" s="266"/>
      <c r="K48" s="266"/>
      <c r="L48" s="266"/>
      <c r="M48" s="266"/>
      <c r="N48" s="266"/>
      <c r="O48" s="266"/>
      <c r="P48" s="266"/>
      <c r="Q48" s="267"/>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row>
    <row r="49" spans="1:50" s="98" customFormat="1" ht="20.25" x14ac:dyDescent="0.3">
      <c r="A49" s="4"/>
      <c r="B49" s="4"/>
      <c r="C49" s="4"/>
      <c r="D49" s="4"/>
      <c r="E49" s="4"/>
      <c r="F49" s="4"/>
      <c r="G49" s="4"/>
      <c r="H49" s="4"/>
      <c r="I49" s="4"/>
      <c r="J49" s="3"/>
      <c r="K49" s="3"/>
      <c r="L49" s="3"/>
      <c r="M49" s="3"/>
      <c r="N49" s="2"/>
      <c r="O49" s="2"/>
      <c r="P49" s="87" t="s">
        <v>69</v>
      </c>
      <c r="Q49" s="2"/>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row>
    <row r="50" spans="1:50" s="98" customFormat="1" x14ac:dyDescent="0.25">
      <c r="A50" s="88"/>
      <c r="B50" s="88"/>
      <c r="C50" s="88"/>
      <c r="D50" s="88"/>
      <c r="E50" s="88"/>
      <c r="F50" s="88"/>
      <c r="G50" s="88"/>
      <c r="H50" s="88"/>
      <c r="I50" s="88"/>
      <c r="J50" s="88"/>
      <c r="K50" s="88"/>
      <c r="L50" s="88"/>
      <c r="M50" s="88"/>
      <c r="N50" s="109"/>
      <c r="O50" s="109"/>
      <c r="P50" s="109"/>
      <c r="Q50" s="109"/>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row>
    <row r="51" spans="1:50" s="98" customFormat="1" x14ac:dyDescent="0.25">
      <c r="A51" s="3"/>
      <c r="B51" s="88"/>
      <c r="C51" s="88"/>
      <c r="D51" s="88"/>
      <c r="E51" s="88"/>
      <c r="F51" s="88"/>
      <c r="G51" s="88"/>
      <c r="H51" s="88"/>
      <c r="I51" s="88"/>
      <c r="J51" s="88"/>
      <c r="K51" s="88"/>
      <c r="L51" s="88"/>
      <c r="M51" s="88"/>
      <c r="N51" s="97"/>
      <c r="O51" s="97"/>
      <c r="P51" s="97"/>
      <c r="Q51" s="97"/>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row>
    <row r="52" spans="1:50" s="98" customFormat="1" x14ac:dyDescent="0.2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row>
    <row r="53" spans="1:50" s="98" customFormat="1" x14ac:dyDescent="0.2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row>
    <row r="54" spans="1:50" s="98" customFormat="1" x14ac:dyDescent="0.2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row>
    <row r="55" spans="1:50" s="98" customFormat="1" x14ac:dyDescent="0.2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row>
    <row r="56" spans="1:50" s="98" customFormat="1" x14ac:dyDescent="0.2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row>
    <row r="57" spans="1:50" s="98" customFormat="1" x14ac:dyDescent="0.25">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row>
    <row r="58" spans="1:50" x14ac:dyDescent="0.25">
      <c r="A58" s="88"/>
      <c r="B58" s="88"/>
      <c r="C58" s="88"/>
      <c r="D58" s="88"/>
      <c r="E58" s="88"/>
      <c r="F58" s="88"/>
      <c r="G58" s="88"/>
      <c r="H58" s="88"/>
      <c r="I58" s="88"/>
      <c r="J58" s="88"/>
      <c r="K58" s="88"/>
      <c r="L58" s="88"/>
      <c r="M58" s="88"/>
      <c r="N58" s="88"/>
      <c r="O58" s="88"/>
      <c r="P58" s="88"/>
      <c r="Q58" s="88"/>
    </row>
    <row r="59" spans="1:50" x14ac:dyDescent="0.25">
      <c r="A59" s="88"/>
      <c r="B59" s="88"/>
      <c r="C59" s="88"/>
      <c r="D59" s="88"/>
      <c r="E59" s="88"/>
      <c r="F59" s="88"/>
      <c r="G59" s="88"/>
      <c r="H59" s="88"/>
      <c r="I59" s="88"/>
      <c r="J59" s="88"/>
      <c r="K59" s="88"/>
      <c r="L59" s="88"/>
      <c r="M59" s="88"/>
      <c r="N59" s="88"/>
      <c r="O59" s="88"/>
      <c r="P59" s="88"/>
      <c r="Q59" s="88"/>
    </row>
    <row r="60" spans="1:50" x14ac:dyDescent="0.25">
      <c r="A60" s="88"/>
      <c r="B60" s="88"/>
      <c r="C60" s="88"/>
      <c r="D60" s="88"/>
      <c r="E60" s="88"/>
      <c r="F60" s="88"/>
      <c r="G60" s="88"/>
      <c r="H60" s="88"/>
      <c r="I60" s="88"/>
      <c r="J60" s="88"/>
      <c r="K60" s="88"/>
      <c r="L60" s="88"/>
      <c r="M60" s="88"/>
      <c r="N60" s="88"/>
      <c r="O60" s="88"/>
      <c r="P60" s="88"/>
      <c r="Q60" s="88"/>
    </row>
    <row r="61" spans="1:50" x14ac:dyDescent="0.25">
      <c r="A61" s="88"/>
      <c r="B61" s="88"/>
      <c r="C61" s="88"/>
      <c r="D61" s="88"/>
      <c r="E61" s="88"/>
      <c r="F61" s="88"/>
      <c r="G61" s="88"/>
      <c r="H61" s="88"/>
      <c r="I61" s="88"/>
      <c r="J61" s="88"/>
      <c r="K61" s="88"/>
      <c r="L61" s="88"/>
      <c r="M61" s="88"/>
      <c r="N61" s="88"/>
      <c r="O61" s="88"/>
      <c r="P61" s="88"/>
      <c r="Q61" s="88"/>
    </row>
    <row r="62" spans="1:50" x14ac:dyDescent="0.25">
      <c r="A62" s="89"/>
      <c r="B62" s="89"/>
      <c r="C62" s="89"/>
      <c r="D62" s="89"/>
      <c r="E62" s="89"/>
      <c r="F62" s="89"/>
      <c r="G62" s="89"/>
      <c r="H62" s="89"/>
      <c r="I62" s="89"/>
      <c r="J62" s="89"/>
      <c r="K62" s="89"/>
      <c r="L62" s="89"/>
      <c r="M62" s="89"/>
      <c r="N62" s="89"/>
      <c r="O62" s="89"/>
      <c r="P62" s="89"/>
      <c r="Q62" s="89"/>
    </row>
    <row r="63" spans="1:50" x14ac:dyDescent="0.25">
      <c r="A63" s="89"/>
      <c r="B63" s="89"/>
      <c r="C63" s="89"/>
      <c r="D63" s="89"/>
      <c r="E63" s="89"/>
      <c r="F63" s="89"/>
      <c r="G63" s="89"/>
      <c r="H63" s="89"/>
      <c r="I63" s="89"/>
      <c r="J63" s="89"/>
      <c r="K63" s="89"/>
      <c r="L63" s="89"/>
      <c r="M63" s="89"/>
      <c r="N63" s="89"/>
      <c r="O63" s="89"/>
      <c r="P63" s="89"/>
      <c r="Q63" s="89"/>
    </row>
    <row r="64" spans="1:50" x14ac:dyDescent="0.25">
      <c r="A64" s="89"/>
      <c r="B64" s="89"/>
      <c r="C64" s="89"/>
      <c r="D64" s="89"/>
      <c r="E64" s="89"/>
      <c r="F64" s="89"/>
      <c r="G64" s="89"/>
      <c r="H64" s="89"/>
      <c r="I64" s="89"/>
      <c r="J64" s="89"/>
      <c r="K64" s="89"/>
      <c r="L64" s="89"/>
      <c r="M64" s="89"/>
      <c r="N64" s="89"/>
      <c r="O64" s="89"/>
      <c r="P64" s="89"/>
      <c r="Q64" s="89"/>
    </row>
    <row r="65" spans="1:17" s="90" customFormat="1" ht="12.75" x14ac:dyDescent="0.2">
      <c r="A65" s="89"/>
      <c r="B65" s="89"/>
      <c r="C65" s="89"/>
      <c r="D65" s="89"/>
      <c r="E65" s="89"/>
      <c r="F65" s="89"/>
      <c r="G65" s="89"/>
      <c r="H65" s="89"/>
      <c r="I65" s="89"/>
      <c r="J65" s="89"/>
      <c r="K65" s="89"/>
      <c r="L65" s="89"/>
      <c r="M65" s="89"/>
      <c r="N65" s="89"/>
      <c r="O65" s="89"/>
      <c r="P65" s="89"/>
      <c r="Q65" s="89"/>
    </row>
    <row r="66" spans="1:17" s="90" customFormat="1" ht="12.75" x14ac:dyDescent="0.2">
      <c r="A66" s="89"/>
      <c r="B66" s="89"/>
      <c r="C66" s="89"/>
      <c r="D66" s="89"/>
      <c r="E66" s="89"/>
      <c r="F66" s="89"/>
      <c r="G66" s="89"/>
      <c r="H66" s="89"/>
      <c r="I66" s="89"/>
      <c r="J66" s="89"/>
      <c r="K66" s="89"/>
      <c r="L66" s="89"/>
      <c r="M66" s="89"/>
      <c r="N66" s="89"/>
      <c r="O66" s="89"/>
      <c r="P66" s="89"/>
      <c r="Q66" s="89"/>
    </row>
    <row r="67" spans="1:17" s="90" customFormat="1" ht="12.75" x14ac:dyDescent="0.2">
      <c r="A67" s="89"/>
      <c r="B67" s="89"/>
      <c r="C67" s="89"/>
      <c r="D67" s="89"/>
      <c r="E67" s="89"/>
      <c r="F67" s="89"/>
      <c r="G67" s="89"/>
      <c r="H67" s="89"/>
      <c r="I67" s="89"/>
      <c r="J67" s="89"/>
      <c r="K67" s="89"/>
      <c r="L67" s="89"/>
      <c r="M67" s="89"/>
      <c r="N67" s="89"/>
      <c r="O67" s="89"/>
      <c r="P67" s="89"/>
      <c r="Q67" s="89"/>
    </row>
    <row r="68" spans="1:17" s="90" customFormat="1" ht="12.75" x14ac:dyDescent="0.2">
      <c r="A68" s="89"/>
      <c r="B68" s="89"/>
      <c r="C68" s="89"/>
      <c r="D68" s="89"/>
      <c r="E68" s="89"/>
      <c r="F68" s="89"/>
      <c r="G68" s="89"/>
      <c r="H68" s="89"/>
      <c r="I68" s="89"/>
      <c r="J68" s="89"/>
      <c r="K68" s="89"/>
      <c r="L68" s="89"/>
      <c r="M68" s="89"/>
      <c r="N68" s="89"/>
      <c r="O68" s="89"/>
      <c r="P68" s="89"/>
      <c r="Q68" s="89"/>
    </row>
    <row r="69" spans="1:17" s="90" customFormat="1" ht="12.75" x14ac:dyDescent="0.2">
      <c r="A69" s="89"/>
      <c r="B69" s="89"/>
      <c r="C69" s="89"/>
      <c r="D69" s="89"/>
      <c r="E69" s="89"/>
      <c r="F69" s="89"/>
      <c r="G69" s="89"/>
      <c r="H69" s="89"/>
      <c r="I69" s="89"/>
      <c r="J69" s="89"/>
      <c r="K69" s="89"/>
      <c r="L69" s="89"/>
      <c r="M69" s="89"/>
      <c r="N69" s="89"/>
      <c r="O69" s="89"/>
      <c r="P69" s="89"/>
      <c r="Q69" s="89"/>
    </row>
    <row r="70" spans="1:17" s="90" customFormat="1" ht="12.75" x14ac:dyDescent="0.2">
      <c r="A70" s="89"/>
      <c r="B70" s="89"/>
      <c r="C70" s="89"/>
      <c r="D70" s="89"/>
      <c r="E70" s="89"/>
      <c r="F70" s="89"/>
      <c r="G70" s="89"/>
      <c r="H70" s="89"/>
      <c r="I70" s="89"/>
      <c r="J70" s="89"/>
      <c r="K70" s="89"/>
      <c r="L70" s="89"/>
      <c r="M70" s="89"/>
      <c r="N70" s="89"/>
      <c r="O70" s="89"/>
      <c r="P70" s="89"/>
      <c r="Q70" s="89"/>
    </row>
    <row r="71" spans="1:17" s="90" customFormat="1" ht="12.75" x14ac:dyDescent="0.2">
      <c r="A71" s="89"/>
      <c r="B71" s="89"/>
      <c r="C71" s="89"/>
      <c r="D71" s="89"/>
      <c r="E71" s="89"/>
      <c r="F71" s="89"/>
      <c r="G71" s="89"/>
      <c r="H71" s="89"/>
      <c r="I71" s="89"/>
      <c r="J71" s="89"/>
      <c r="K71" s="89"/>
      <c r="L71" s="89"/>
      <c r="M71" s="89"/>
      <c r="N71" s="89"/>
      <c r="O71" s="89"/>
      <c r="P71" s="89"/>
      <c r="Q71" s="89"/>
    </row>
    <row r="72" spans="1:17" s="90" customFormat="1" ht="12.75" x14ac:dyDescent="0.2">
      <c r="A72" s="89"/>
      <c r="B72" s="89"/>
      <c r="C72" s="89"/>
      <c r="D72" s="89"/>
      <c r="E72" s="89"/>
      <c r="F72" s="89"/>
      <c r="G72" s="89"/>
      <c r="H72" s="89"/>
      <c r="I72" s="89"/>
      <c r="J72" s="89"/>
      <c r="K72" s="89"/>
      <c r="L72" s="89"/>
      <c r="M72" s="89"/>
      <c r="N72" s="89"/>
      <c r="O72" s="89"/>
      <c r="P72" s="89"/>
      <c r="Q72" s="89"/>
    </row>
    <row r="73" spans="1:17" s="90" customFormat="1" ht="12.75" x14ac:dyDescent="0.2">
      <c r="A73" s="89"/>
      <c r="B73" s="89"/>
      <c r="C73" s="89"/>
      <c r="D73" s="89"/>
      <c r="E73" s="89"/>
      <c r="F73" s="89"/>
      <c r="G73" s="89"/>
      <c r="H73" s="89"/>
      <c r="I73" s="89"/>
      <c r="J73" s="89"/>
      <c r="K73" s="89"/>
      <c r="L73" s="89"/>
      <c r="M73" s="89"/>
      <c r="N73" s="89"/>
      <c r="O73" s="89"/>
      <c r="P73" s="89"/>
      <c r="Q73" s="89"/>
    </row>
    <row r="74" spans="1:17" s="90" customFormat="1" ht="12.75" x14ac:dyDescent="0.2">
      <c r="A74" s="89"/>
      <c r="B74" s="89"/>
      <c r="C74" s="89"/>
      <c r="D74" s="89"/>
      <c r="E74" s="89"/>
      <c r="F74" s="89"/>
      <c r="G74" s="89"/>
      <c r="H74" s="89"/>
      <c r="I74" s="89"/>
      <c r="J74" s="89"/>
      <c r="K74" s="89"/>
      <c r="L74" s="89"/>
      <c r="M74" s="89"/>
      <c r="N74" s="89"/>
      <c r="O74" s="89"/>
      <c r="P74" s="89"/>
      <c r="Q74" s="89"/>
    </row>
    <row r="75" spans="1:17" s="90" customFormat="1" ht="12.75" x14ac:dyDescent="0.2">
      <c r="A75" s="89"/>
      <c r="B75" s="89"/>
      <c r="C75" s="89"/>
      <c r="D75" s="89"/>
      <c r="E75" s="89"/>
      <c r="F75" s="89"/>
      <c r="G75" s="89"/>
      <c r="H75" s="89"/>
      <c r="I75" s="89"/>
      <c r="J75" s="89"/>
      <c r="K75" s="89"/>
      <c r="L75" s="89"/>
      <c r="M75" s="89"/>
      <c r="N75" s="89"/>
      <c r="O75" s="89"/>
      <c r="P75" s="89"/>
      <c r="Q75" s="89"/>
    </row>
    <row r="76" spans="1:17" s="90" customFormat="1" ht="12.75" x14ac:dyDescent="0.2">
      <c r="A76" s="89"/>
      <c r="B76" s="89"/>
      <c r="C76" s="89"/>
      <c r="D76" s="89"/>
      <c r="E76" s="89"/>
      <c r="F76" s="89"/>
      <c r="G76" s="89"/>
      <c r="H76" s="89"/>
      <c r="I76" s="89"/>
      <c r="J76" s="89"/>
      <c r="K76" s="89"/>
      <c r="L76" s="89"/>
      <c r="M76" s="89"/>
      <c r="N76" s="89"/>
      <c r="O76" s="89"/>
      <c r="P76" s="89"/>
      <c r="Q76" s="89"/>
    </row>
    <row r="77" spans="1:17" s="90" customFormat="1" ht="12.75" x14ac:dyDescent="0.2">
      <c r="A77" s="89"/>
      <c r="B77" s="89"/>
      <c r="C77" s="89"/>
      <c r="D77" s="89"/>
      <c r="E77" s="89"/>
      <c r="F77" s="89"/>
      <c r="G77" s="89"/>
      <c r="H77" s="89"/>
      <c r="I77" s="89"/>
      <c r="J77" s="89"/>
      <c r="K77" s="89"/>
      <c r="L77" s="89"/>
      <c r="M77" s="89"/>
      <c r="N77" s="89"/>
      <c r="O77" s="89"/>
      <c r="P77" s="89"/>
      <c r="Q77" s="89"/>
    </row>
    <row r="78" spans="1:17" s="90" customFormat="1" ht="12.75" x14ac:dyDescent="0.2">
      <c r="A78" s="89"/>
      <c r="B78" s="89"/>
      <c r="C78" s="89"/>
      <c r="D78" s="89"/>
      <c r="E78" s="89"/>
      <c r="F78" s="89"/>
      <c r="G78" s="89"/>
      <c r="H78" s="89"/>
      <c r="I78" s="89"/>
      <c r="J78" s="89"/>
      <c r="K78" s="89"/>
      <c r="L78" s="89"/>
      <c r="M78" s="89"/>
      <c r="N78" s="89"/>
      <c r="O78" s="89"/>
      <c r="P78" s="89"/>
      <c r="Q78" s="89"/>
    </row>
    <row r="79" spans="1:17" s="90" customFormat="1" ht="12.75" x14ac:dyDescent="0.2">
      <c r="A79" s="89"/>
      <c r="B79" s="89"/>
      <c r="C79" s="89"/>
      <c r="D79" s="89"/>
      <c r="E79" s="89"/>
      <c r="F79" s="89"/>
      <c r="G79" s="89"/>
      <c r="H79" s="89"/>
      <c r="I79" s="89"/>
      <c r="J79" s="89"/>
      <c r="K79" s="89"/>
      <c r="L79" s="89"/>
      <c r="M79" s="89"/>
      <c r="N79" s="89"/>
      <c r="O79" s="89"/>
      <c r="P79" s="89"/>
      <c r="Q79" s="89"/>
    </row>
    <row r="80" spans="1:17" s="90" customFormat="1" ht="12.75" x14ac:dyDescent="0.2">
      <c r="A80" s="89"/>
      <c r="B80" s="89"/>
      <c r="C80" s="89"/>
      <c r="D80" s="89"/>
      <c r="E80" s="89"/>
      <c r="F80" s="89"/>
      <c r="G80" s="89"/>
      <c r="H80" s="89"/>
      <c r="I80" s="89"/>
      <c r="J80" s="89"/>
      <c r="K80" s="89"/>
      <c r="L80" s="89"/>
      <c r="M80" s="89"/>
      <c r="N80" s="89"/>
      <c r="O80" s="89"/>
      <c r="P80" s="89"/>
      <c r="Q80" s="89"/>
    </row>
    <row r="81" spans="1:17" s="90" customFormat="1" ht="12.75" x14ac:dyDescent="0.2">
      <c r="A81" s="89"/>
      <c r="B81" s="89"/>
      <c r="C81" s="89"/>
      <c r="D81" s="89"/>
      <c r="E81" s="89"/>
      <c r="F81" s="89"/>
      <c r="G81" s="89"/>
      <c r="H81" s="89"/>
      <c r="I81" s="89"/>
      <c r="J81" s="89"/>
      <c r="K81" s="89"/>
      <c r="L81" s="89"/>
      <c r="M81" s="89"/>
      <c r="N81" s="89"/>
      <c r="O81" s="89"/>
      <c r="P81" s="89"/>
      <c r="Q81" s="89"/>
    </row>
    <row r="82" spans="1:17" s="90" customFormat="1" ht="12.75" x14ac:dyDescent="0.2">
      <c r="A82" s="89"/>
      <c r="B82" s="89"/>
      <c r="C82" s="89"/>
      <c r="D82" s="89"/>
      <c r="E82" s="89"/>
      <c r="F82" s="89"/>
      <c r="G82" s="89"/>
      <c r="H82" s="89"/>
      <c r="I82" s="89"/>
      <c r="J82" s="89"/>
      <c r="K82" s="89"/>
      <c r="L82" s="89"/>
      <c r="M82" s="89"/>
      <c r="N82" s="89"/>
      <c r="O82" s="89"/>
      <c r="P82" s="89"/>
      <c r="Q82" s="89"/>
    </row>
    <row r="83" spans="1:17" s="90" customFormat="1" ht="12.75" x14ac:dyDescent="0.2">
      <c r="A83" s="89"/>
      <c r="B83" s="89"/>
      <c r="C83" s="89"/>
      <c r="D83" s="89"/>
      <c r="E83" s="89"/>
      <c r="F83" s="89"/>
      <c r="G83" s="89"/>
      <c r="H83" s="89"/>
      <c r="I83" s="89"/>
      <c r="J83" s="89"/>
      <c r="K83" s="89"/>
      <c r="L83" s="89"/>
      <c r="M83" s="89"/>
      <c r="N83" s="89"/>
      <c r="O83" s="89"/>
      <c r="P83" s="89"/>
      <c r="Q83" s="89"/>
    </row>
    <row r="84" spans="1:17" s="90" customFormat="1" ht="12.75" x14ac:dyDescent="0.2">
      <c r="A84" s="89"/>
      <c r="B84" s="89"/>
      <c r="C84" s="89"/>
      <c r="D84" s="89"/>
      <c r="E84" s="89"/>
      <c r="F84" s="89"/>
      <c r="G84" s="89"/>
      <c r="H84" s="89"/>
      <c r="I84" s="89"/>
      <c r="J84" s="89"/>
      <c r="K84" s="89"/>
      <c r="L84" s="89"/>
      <c r="M84" s="89"/>
      <c r="N84" s="89"/>
      <c r="O84" s="89"/>
      <c r="P84" s="89"/>
      <c r="Q84" s="89"/>
    </row>
    <row r="85" spans="1:17" s="90" customFormat="1" ht="12.75" x14ac:dyDescent="0.2">
      <c r="A85" s="89"/>
      <c r="B85" s="89"/>
      <c r="C85" s="89"/>
      <c r="D85" s="89"/>
      <c r="E85" s="89"/>
      <c r="F85" s="89"/>
      <c r="G85" s="89"/>
      <c r="H85" s="89"/>
      <c r="I85" s="89"/>
      <c r="J85" s="89"/>
      <c r="K85" s="89"/>
      <c r="L85" s="89"/>
      <c r="M85" s="89"/>
      <c r="N85" s="89"/>
      <c r="O85" s="89"/>
      <c r="P85" s="89"/>
      <c r="Q85" s="89"/>
    </row>
    <row r="86" spans="1:17" s="90" customFormat="1" ht="12.75" x14ac:dyDescent="0.2">
      <c r="A86" s="89"/>
      <c r="B86" s="89"/>
      <c r="C86" s="89"/>
      <c r="D86" s="89"/>
      <c r="E86" s="89"/>
      <c r="F86" s="89"/>
      <c r="G86" s="89"/>
      <c r="H86" s="89"/>
      <c r="I86" s="89"/>
      <c r="J86" s="89"/>
      <c r="K86" s="89"/>
      <c r="L86" s="89"/>
      <c r="M86" s="89"/>
      <c r="N86" s="89"/>
      <c r="O86" s="89"/>
      <c r="P86" s="89"/>
      <c r="Q86" s="89"/>
    </row>
    <row r="87" spans="1:17" s="90" customFormat="1" ht="12.75" x14ac:dyDescent="0.2">
      <c r="A87" s="89"/>
      <c r="B87" s="89"/>
      <c r="C87" s="89"/>
      <c r="D87" s="89"/>
      <c r="E87" s="89"/>
      <c r="F87" s="89"/>
      <c r="G87" s="89"/>
      <c r="H87" s="89"/>
      <c r="I87" s="89"/>
      <c r="J87" s="89"/>
      <c r="K87" s="89"/>
      <c r="L87" s="89"/>
      <c r="M87" s="89"/>
      <c r="N87" s="89"/>
      <c r="O87" s="89"/>
      <c r="P87" s="89"/>
      <c r="Q87" s="89"/>
    </row>
    <row r="88" spans="1:17" s="90" customFormat="1" ht="12.75" x14ac:dyDescent="0.2">
      <c r="A88" s="89"/>
      <c r="B88" s="89"/>
      <c r="C88" s="89"/>
      <c r="D88" s="89"/>
      <c r="E88" s="89"/>
      <c r="F88" s="89"/>
      <c r="G88" s="89"/>
      <c r="H88" s="89"/>
      <c r="I88" s="89"/>
      <c r="J88" s="89"/>
      <c r="K88" s="89"/>
      <c r="L88" s="89"/>
      <c r="M88" s="89"/>
      <c r="N88" s="89"/>
      <c r="O88" s="89"/>
      <c r="P88" s="89"/>
      <c r="Q88" s="89"/>
    </row>
    <row r="89" spans="1:17" s="90" customFormat="1" ht="12.75" x14ac:dyDescent="0.2">
      <c r="A89" s="89"/>
      <c r="B89" s="89"/>
      <c r="C89" s="89"/>
      <c r="D89" s="89"/>
      <c r="E89" s="89"/>
      <c r="F89" s="89"/>
      <c r="G89" s="89"/>
      <c r="H89" s="89"/>
      <c r="I89" s="89"/>
      <c r="J89" s="89"/>
      <c r="K89" s="89"/>
      <c r="L89" s="89"/>
      <c r="M89" s="89"/>
      <c r="N89" s="89"/>
      <c r="O89" s="89"/>
      <c r="P89" s="89"/>
      <c r="Q89" s="89"/>
    </row>
    <row r="90" spans="1:17" s="90" customFormat="1" ht="12.75" x14ac:dyDescent="0.2">
      <c r="A90" s="89"/>
      <c r="B90" s="89"/>
      <c r="C90" s="89"/>
      <c r="D90" s="89"/>
      <c r="E90" s="89"/>
      <c r="F90" s="89"/>
      <c r="G90" s="89"/>
      <c r="H90" s="89"/>
      <c r="I90" s="89"/>
      <c r="J90" s="89"/>
      <c r="K90" s="89"/>
      <c r="L90" s="89"/>
      <c r="M90" s="89"/>
      <c r="N90" s="89"/>
      <c r="O90" s="89"/>
      <c r="P90" s="89"/>
      <c r="Q90" s="89"/>
    </row>
    <row r="91" spans="1:17" s="90" customFormat="1" ht="12.75" x14ac:dyDescent="0.2">
      <c r="A91" s="89"/>
      <c r="B91" s="89"/>
      <c r="C91" s="89"/>
      <c r="D91" s="89"/>
      <c r="E91" s="89"/>
      <c r="F91" s="89"/>
      <c r="G91" s="89"/>
      <c r="H91" s="89"/>
      <c r="I91" s="89"/>
      <c r="J91" s="89"/>
      <c r="K91" s="89"/>
      <c r="L91" s="89"/>
      <c r="M91" s="89"/>
      <c r="N91" s="89"/>
      <c r="O91" s="89"/>
      <c r="P91" s="89"/>
      <c r="Q91" s="89"/>
    </row>
    <row r="92" spans="1:17" s="90" customFormat="1" ht="12.75" x14ac:dyDescent="0.2">
      <c r="A92" s="89"/>
      <c r="B92" s="89"/>
      <c r="C92" s="89"/>
      <c r="D92" s="89"/>
      <c r="E92" s="89"/>
      <c r="F92" s="89"/>
      <c r="G92" s="89"/>
      <c r="H92" s="89"/>
      <c r="I92" s="89"/>
      <c r="J92" s="89"/>
      <c r="K92" s="89"/>
      <c r="L92" s="89"/>
      <c r="M92" s="89"/>
      <c r="N92" s="89"/>
      <c r="O92" s="89"/>
      <c r="P92" s="89"/>
      <c r="Q92" s="89"/>
    </row>
    <row r="93" spans="1:17" s="90" customFormat="1" ht="12.75" x14ac:dyDescent="0.2">
      <c r="A93" s="89"/>
      <c r="B93" s="89"/>
      <c r="C93" s="89"/>
      <c r="D93" s="89"/>
      <c r="E93" s="89"/>
      <c r="F93" s="89"/>
      <c r="G93" s="89"/>
      <c r="H93" s="89"/>
      <c r="I93" s="89"/>
      <c r="J93" s="89"/>
      <c r="K93" s="89"/>
      <c r="L93" s="89"/>
      <c r="M93" s="89"/>
      <c r="N93" s="89"/>
      <c r="O93" s="89"/>
      <c r="P93" s="89"/>
      <c r="Q93" s="89"/>
    </row>
    <row r="94" spans="1:17" s="90" customFormat="1" ht="12.75" x14ac:dyDescent="0.2">
      <c r="A94" s="89"/>
      <c r="B94" s="89"/>
      <c r="C94" s="89"/>
      <c r="D94" s="89"/>
      <c r="E94" s="89"/>
      <c r="F94" s="89"/>
      <c r="G94" s="89"/>
      <c r="H94" s="89"/>
      <c r="I94" s="89"/>
      <c r="J94" s="89"/>
      <c r="K94" s="89"/>
      <c r="L94" s="89"/>
      <c r="M94" s="89"/>
      <c r="N94" s="89"/>
      <c r="O94" s="89"/>
      <c r="P94" s="89"/>
      <c r="Q94" s="89"/>
    </row>
    <row r="95" spans="1:17" s="90" customFormat="1" ht="12.75" x14ac:dyDescent="0.2">
      <c r="A95" s="89"/>
      <c r="B95" s="89"/>
      <c r="C95" s="89"/>
      <c r="D95" s="89"/>
      <c r="E95" s="89"/>
      <c r="F95" s="89"/>
      <c r="G95" s="89"/>
      <c r="H95" s="89"/>
      <c r="I95" s="89"/>
      <c r="J95" s="89"/>
      <c r="K95" s="89"/>
      <c r="L95" s="89"/>
      <c r="M95" s="89"/>
      <c r="N95" s="89"/>
      <c r="O95" s="89"/>
      <c r="P95" s="89"/>
      <c r="Q95" s="89"/>
    </row>
    <row r="96" spans="1:17" s="90" customFormat="1" ht="12.75" x14ac:dyDescent="0.2">
      <c r="A96" s="89"/>
      <c r="B96" s="89"/>
      <c r="C96" s="89"/>
      <c r="D96" s="89"/>
      <c r="E96" s="89"/>
      <c r="F96" s="89"/>
      <c r="G96" s="89"/>
      <c r="H96" s="89"/>
      <c r="I96" s="89"/>
      <c r="J96" s="89"/>
      <c r="K96" s="89"/>
      <c r="L96" s="89"/>
      <c r="M96" s="89"/>
      <c r="N96" s="89"/>
      <c r="O96" s="89"/>
      <c r="P96" s="89"/>
      <c r="Q96" s="89"/>
    </row>
    <row r="97" spans="1:17" s="90" customFormat="1" ht="12.75" x14ac:dyDescent="0.2">
      <c r="A97" s="89"/>
      <c r="B97" s="89"/>
      <c r="C97" s="89"/>
      <c r="D97" s="89"/>
      <c r="E97" s="89"/>
      <c r="F97" s="89"/>
      <c r="G97" s="89"/>
      <c r="H97" s="89"/>
      <c r="I97" s="89"/>
      <c r="J97" s="89"/>
      <c r="K97" s="89"/>
      <c r="L97" s="89"/>
      <c r="M97" s="89"/>
      <c r="N97" s="89"/>
      <c r="O97" s="89"/>
      <c r="P97" s="89"/>
      <c r="Q97" s="89"/>
    </row>
    <row r="98" spans="1:17" s="90" customFormat="1" ht="12.75" x14ac:dyDescent="0.2">
      <c r="A98" s="89"/>
      <c r="B98" s="89"/>
      <c r="C98" s="89"/>
      <c r="D98" s="89"/>
      <c r="E98" s="89"/>
      <c r="F98" s="89"/>
      <c r="G98" s="89"/>
      <c r="H98" s="89"/>
      <c r="I98" s="89"/>
      <c r="J98" s="89"/>
      <c r="K98" s="89"/>
      <c r="L98" s="89"/>
      <c r="M98" s="89"/>
      <c r="N98" s="89"/>
      <c r="O98" s="89"/>
      <c r="P98" s="89"/>
      <c r="Q98" s="89"/>
    </row>
    <row r="99" spans="1:17" s="90" customFormat="1" ht="12.75" x14ac:dyDescent="0.2">
      <c r="A99" s="89"/>
      <c r="B99" s="89"/>
      <c r="C99" s="89"/>
      <c r="D99" s="89"/>
      <c r="E99" s="89"/>
      <c r="F99" s="89"/>
      <c r="G99" s="89"/>
      <c r="H99" s="89"/>
      <c r="I99" s="89"/>
      <c r="J99" s="89"/>
      <c r="K99" s="89"/>
      <c r="L99" s="89"/>
      <c r="M99" s="89"/>
      <c r="N99" s="89"/>
      <c r="O99" s="89"/>
      <c r="P99" s="89"/>
      <c r="Q99" s="89"/>
    </row>
    <row r="100" spans="1:17" s="90" customFormat="1" ht="12.75" x14ac:dyDescent="0.2">
      <c r="A100" s="89"/>
      <c r="B100" s="89"/>
      <c r="C100" s="89"/>
      <c r="D100" s="89"/>
      <c r="E100" s="89"/>
      <c r="F100" s="89"/>
      <c r="G100" s="89"/>
      <c r="H100" s="89"/>
      <c r="I100" s="89"/>
      <c r="J100" s="89"/>
      <c r="K100" s="89"/>
      <c r="L100" s="89"/>
      <c r="M100" s="89"/>
      <c r="N100" s="89"/>
      <c r="O100" s="89"/>
      <c r="P100" s="89"/>
      <c r="Q100" s="89"/>
    </row>
    <row r="101" spans="1:17" s="90" customFormat="1" ht="12.75" x14ac:dyDescent="0.2">
      <c r="A101" s="89"/>
      <c r="B101" s="89"/>
      <c r="C101" s="89"/>
      <c r="D101" s="89"/>
      <c r="E101" s="89"/>
      <c r="F101" s="89"/>
      <c r="G101" s="89"/>
      <c r="H101" s="89"/>
      <c r="I101" s="89"/>
      <c r="J101" s="89"/>
      <c r="K101" s="89"/>
      <c r="L101" s="89"/>
      <c r="M101" s="89"/>
      <c r="N101" s="89"/>
      <c r="O101" s="89"/>
      <c r="P101" s="89"/>
      <c r="Q101" s="89"/>
    </row>
    <row r="102" spans="1:17" s="90" customFormat="1" ht="12.75" x14ac:dyDescent="0.2">
      <c r="A102" s="89"/>
      <c r="B102" s="89"/>
      <c r="C102" s="89"/>
      <c r="D102" s="89"/>
      <c r="E102" s="89"/>
      <c r="F102" s="89"/>
      <c r="G102" s="89"/>
      <c r="H102" s="89"/>
      <c r="I102" s="89"/>
      <c r="J102" s="89"/>
      <c r="K102" s="89"/>
      <c r="L102" s="89"/>
      <c r="M102" s="89"/>
      <c r="N102" s="89"/>
      <c r="O102" s="89"/>
      <c r="P102" s="89"/>
      <c r="Q102" s="89"/>
    </row>
    <row r="103" spans="1:17" s="90" customFormat="1" ht="12.75" x14ac:dyDescent="0.2">
      <c r="A103" s="89"/>
      <c r="B103" s="89"/>
      <c r="C103" s="89"/>
      <c r="D103" s="89"/>
      <c r="E103" s="89"/>
      <c r="F103" s="89"/>
      <c r="G103" s="89"/>
      <c r="H103" s="89"/>
      <c r="I103" s="89"/>
      <c r="J103" s="89"/>
      <c r="K103" s="89"/>
      <c r="L103" s="89"/>
      <c r="M103" s="89"/>
      <c r="N103" s="89"/>
      <c r="O103" s="89"/>
      <c r="P103" s="89"/>
      <c r="Q103" s="89"/>
    </row>
    <row r="104" spans="1:17" s="90" customFormat="1" ht="12.75" x14ac:dyDescent="0.2">
      <c r="A104" s="89"/>
      <c r="B104" s="89"/>
      <c r="C104" s="89"/>
      <c r="D104" s="89"/>
      <c r="E104" s="89"/>
      <c r="F104" s="89"/>
      <c r="G104" s="89"/>
      <c r="H104" s="89"/>
      <c r="I104" s="89"/>
      <c r="J104" s="89"/>
      <c r="K104" s="89"/>
      <c r="L104" s="89"/>
      <c r="M104" s="89"/>
      <c r="N104" s="89"/>
      <c r="O104" s="89"/>
      <c r="P104" s="89"/>
      <c r="Q104" s="89"/>
    </row>
    <row r="105" spans="1:17" s="90" customFormat="1" ht="12.75" x14ac:dyDescent="0.2">
      <c r="A105" s="89"/>
      <c r="B105" s="89"/>
      <c r="C105" s="89"/>
      <c r="D105" s="89"/>
      <c r="E105" s="89"/>
      <c r="F105" s="89"/>
      <c r="G105" s="89"/>
      <c r="H105" s="89"/>
      <c r="I105" s="89"/>
      <c r="J105" s="89"/>
      <c r="K105" s="89"/>
      <c r="L105" s="89"/>
      <c r="M105" s="89"/>
      <c r="N105" s="89"/>
      <c r="O105" s="89"/>
      <c r="P105" s="89"/>
      <c r="Q105" s="89"/>
    </row>
    <row r="106" spans="1:17" s="90" customFormat="1" ht="12.75" x14ac:dyDescent="0.2">
      <c r="A106" s="89"/>
      <c r="B106" s="89"/>
      <c r="C106" s="89"/>
      <c r="D106" s="89"/>
      <c r="E106" s="89"/>
      <c r="F106" s="89"/>
      <c r="G106" s="89"/>
      <c r="H106" s="89"/>
      <c r="I106" s="89"/>
      <c r="J106" s="89"/>
      <c r="K106" s="89"/>
      <c r="L106" s="89"/>
      <c r="M106" s="89"/>
      <c r="N106" s="89"/>
      <c r="O106" s="89"/>
      <c r="P106" s="89"/>
      <c r="Q106" s="89"/>
    </row>
    <row r="107" spans="1:17" s="90" customFormat="1" ht="12.75" x14ac:dyDescent="0.2">
      <c r="A107" s="89"/>
      <c r="B107" s="89"/>
      <c r="C107" s="89"/>
      <c r="D107" s="89"/>
      <c r="E107" s="89"/>
      <c r="F107" s="89"/>
      <c r="G107" s="89"/>
      <c r="H107" s="89"/>
      <c r="I107" s="89"/>
      <c r="J107" s="89"/>
      <c r="K107" s="89"/>
      <c r="L107" s="89"/>
      <c r="M107" s="89"/>
      <c r="N107" s="89"/>
      <c r="O107" s="89"/>
      <c r="P107" s="89"/>
      <c r="Q107" s="89"/>
    </row>
    <row r="108" spans="1:17" s="90" customFormat="1" ht="12.75" x14ac:dyDescent="0.2">
      <c r="A108" s="89"/>
      <c r="B108" s="89"/>
      <c r="C108" s="89"/>
      <c r="D108" s="89"/>
      <c r="E108" s="89"/>
      <c r="F108" s="89"/>
      <c r="G108" s="89"/>
      <c r="H108" s="89"/>
      <c r="I108" s="89"/>
      <c r="J108" s="89"/>
      <c r="K108" s="89"/>
      <c r="L108" s="89"/>
      <c r="M108" s="89"/>
      <c r="N108" s="89"/>
      <c r="O108" s="89"/>
      <c r="P108" s="89"/>
      <c r="Q108" s="89"/>
    </row>
    <row r="109" spans="1:17" s="90" customFormat="1" ht="12.75" x14ac:dyDescent="0.2">
      <c r="A109" s="89"/>
      <c r="B109" s="89"/>
      <c r="C109" s="89"/>
      <c r="D109" s="89"/>
      <c r="E109" s="89"/>
      <c r="F109" s="89"/>
      <c r="G109" s="89"/>
      <c r="H109" s="89"/>
      <c r="I109" s="89"/>
      <c r="J109" s="89"/>
      <c r="K109" s="89"/>
      <c r="L109" s="89"/>
      <c r="M109" s="89"/>
      <c r="N109" s="89"/>
      <c r="O109" s="89"/>
      <c r="P109" s="89"/>
      <c r="Q109" s="89"/>
    </row>
    <row r="110" spans="1:17" s="90" customFormat="1" ht="12.75" x14ac:dyDescent="0.2">
      <c r="A110" s="89"/>
      <c r="B110" s="89"/>
      <c r="C110" s="89"/>
      <c r="D110" s="89"/>
      <c r="E110" s="89"/>
      <c r="F110" s="89"/>
      <c r="G110" s="89"/>
      <c r="H110" s="89"/>
      <c r="I110" s="89"/>
      <c r="J110" s="89"/>
      <c r="K110" s="89"/>
      <c r="L110" s="89"/>
      <c r="M110" s="89"/>
      <c r="N110" s="89"/>
      <c r="O110" s="89"/>
      <c r="P110" s="89"/>
      <c r="Q110" s="89"/>
    </row>
    <row r="111" spans="1:17" s="90" customFormat="1" ht="12.75" x14ac:dyDescent="0.2">
      <c r="A111" s="89"/>
      <c r="B111" s="89"/>
      <c r="C111" s="89"/>
      <c r="D111" s="89"/>
      <c r="E111" s="89"/>
      <c r="F111" s="89"/>
      <c r="G111" s="89"/>
      <c r="H111" s="89"/>
      <c r="I111" s="89"/>
      <c r="J111" s="89"/>
      <c r="K111" s="89"/>
      <c r="L111" s="89"/>
      <c r="M111" s="89"/>
      <c r="N111" s="89"/>
      <c r="O111" s="89"/>
      <c r="P111" s="89"/>
      <c r="Q111" s="89"/>
    </row>
    <row r="112" spans="1:17" s="90" customFormat="1" ht="12.75" x14ac:dyDescent="0.2">
      <c r="A112" s="89"/>
      <c r="B112" s="89"/>
      <c r="C112" s="89"/>
      <c r="D112" s="89"/>
      <c r="E112" s="89"/>
      <c r="F112" s="89"/>
      <c r="G112" s="89"/>
      <c r="H112" s="89"/>
      <c r="I112" s="89"/>
      <c r="J112" s="89"/>
      <c r="K112" s="89"/>
      <c r="L112" s="89"/>
      <c r="M112" s="89"/>
      <c r="N112" s="89"/>
      <c r="O112" s="89"/>
      <c r="P112" s="89"/>
      <c r="Q112" s="89"/>
    </row>
    <row r="113" spans="1:17" s="90" customFormat="1" ht="12.75" x14ac:dyDescent="0.2">
      <c r="A113" s="89"/>
      <c r="B113" s="89"/>
      <c r="C113" s="89"/>
      <c r="D113" s="89"/>
      <c r="E113" s="89"/>
      <c r="F113" s="89"/>
      <c r="G113" s="89"/>
      <c r="H113" s="89"/>
      <c r="I113" s="89"/>
      <c r="J113" s="89"/>
      <c r="K113" s="89"/>
      <c r="L113" s="89"/>
      <c r="M113" s="89"/>
      <c r="N113" s="89"/>
      <c r="O113" s="89"/>
      <c r="P113" s="89"/>
      <c r="Q113" s="89"/>
    </row>
    <row r="114" spans="1:17" s="90" customFormat="1" ht="12.75" x14ac:dyDescent="0.2">
      <c r="A114" s="89"/>
      <c r="B114" s="89"/>
      <c r="C114" s="89"/>
      <c r="D114" s="89"/>
      <c r="E114" s="89"/>
      <c r="F114" s="89"/>
      <c r="G114" s="89"/>
      <c r="H114" s="89"/>
      <c r="I114" s="89"/>
      <c r="J114" s="89"/>
      <c r="K114" s="89"/>
      <c r="L114" s="89"/>
      <c r="M114" s="89"/>
      <c r="N114" s="89"/>
      <c r="O114" s="89"/>
      <c r="P114" s="89"/>
      <c r="Q114" s="89"/>
    </row>
    <row r="115" spans="1:17" s="90" customFormat="1" ht="12.75" x14ac:dyDescent="0.2">
      <c r="A115" s="89"/>
      <c r="B115" s="89"/>
      <c r="C115" s="89"/>
      <c r="D115" s="89"/>
      <c r="E115" s="89"/>
      <c r="F115" s="89"/>
      <c r="G115" s="89"/>
      <c r="H115" s="89"/>
      <c r="I115" s="89"/>
      <c r="J115" s="89"/>
      <c r="K115" s="89"/>
      <c r="L115" s="89"/>
      <c r="M115" s="89"/>
      <c r="N115" s="89"/>
      <c r="O115" s="89"/>
      <c r="P115" s="89"/>
      <c r="Q115" s="89"/>
    </row>
    <row r="116" spans="1:17" s="90" customFormat="1" ht="12.75" x14ac:dyDescent="0.2">
      <c r="A116" s="89"/>
      <c r="B116" s="89"/>
      <c r="C116" s="89"/>
      <c r="D116" s="89"/>
      <c r="E116" s="89"/>
      <c r="F116" s="89"/>
      <c r="G116" s="89"/>
      <c r="H116" s="89"/>
      <c r="I116" s="89"/>
      <c r="J116" s="89"/>
      <c r="K116" s="89"/>
      <c r="L116" s="89"/>
      <c r="M116" s="89"/>
      <c r="N116" s="89"/>
      <c r="O116" s="89"/>
      <c r="P116" s="89"/>
      <c r="Q116" s="89"/>
    </row>
    <row r="117" spans="1:17" s="90" customFormat="1" ht="12.75" x14ac:dyDescent="0.2">
      <c r="A117" s="89"/>
      <c r="B117" s="89"/>
      <c r="C117" s="89"/>
      <c r="D117" s="89"/>
      <c r="E117" s="89"/>
      <c r="F117" s="89"/>
      <c r="G117" s="89"/>
      <c r="H117" s="89"/>
      <c r="I117" s="89"/>
      <c r="J117" s="89"/>
      <c r="K117" s="89"/>
      <c r="L117" s="89"/>
      <c r="M117" s="89"/>
      <c r="N117" s="89"/>
      <c r="O117" s="89"/>
      <c r="P117" s="89"/>
      <c r="Q117" s="89"/>
    </row>
    <row r="118" spans="1:17" s="90" customFormat="1" ht="12.75" x14ac:dyDescent="0.2">
      <c r="A118" s="89"/>
      <c r="B118" s="89"/>
      <c r="C118" s="89"/>
      <c r="D118" s="89"/>
      <c r="E118" s="89"/>
      <c r="F118" s="89"/>
      <c r="G118" s="89"/>
      <c r="H118" s="89"/>
      <c r="I118" s="89"/>
      <c r="J118" s="89"/>
      <c r="K118" s="89"/>
      <c r="L118" s="89"/>
      <c r="M118" s="89"/>
      <c r="N118" s="89"/>
      <c r="O118" s="89"/>
      <c r="P118" s="89"/>
      <c r="Q118" s="89"/>
    </row>
    <row r="119" spans="1:17" s="90" customFormat="1" ht="12.75" x14ac:dyDescent="0.2">
      <c r="A119" s="89"/>
      <c r="B119" s="89"/>
      <c r="C119" s="89"/>
      <c r="D119" s="89"/>
      <c r="E119" s="89"/>
      <c r="F119" s="89"/>
      <c r="G119" s="89"/>
      <c r="H119" s="89"/>
      <c r="I119" s="89"/>
      <c r="J119" s="89"/>
      <c r="K119" s="89"/>
      <c r="L119" s="89"/>
      <c r="M119" s="89"/>
      <c r="N119" s="89"/>
      <c r="O119" s="89"/>
      <c r="P119" s="89"/>
      <c r="Q119" s="89"/>
    </row>
    <row r="120" spans="1:17" s="90" customFormat="1" ht="12.75" x14ac:dyDescent="0.2">
      <c r="A120" s="89"/>
      <c r="B120" s="89"/>
      <c r="C120" s="89"/>
      <c r="D120" s="89"/>
      <c r="E120" s="89"/>
      <c r="F120" s="89"/>
      <c r="G120" s="89"/>
      <c r="H120" s="89"/>
      <c r="I120" s="89"/>
      <c r="J120" s="89"/>
      <c r="K120" s="89"/>
      <c r="L120" s="89"/>
      <c r="M120" s="89"/>
      <c r="N120" s="89"/>
      <c r="O120" s="89"/>
      <c r="P120" s="89"/>
      <c r="Q120" s="89"/>
    </row>
    <row r="121" spans="1:17" s="90" customFormat="1" ht="12.75" x14ac:dyDescent="0.2">
      <c r="A121" s="89"/>
      <c r="B121" s="89"/>
      <c r="C121" s="89"/>
      <c r="D121" s="89"/>
      <c r="E121" s="89"/>
      <c r="F121" s="89"/>
      <c r="G121" s="89"/>
      <c r="H121" s="89"/>
      <c r="I121" s="89"/>
      <c r="J121" s="89"/>
      <c r="K121" s="89"/>
      <c r="L121" s="89"/>
      <c r="M121" s="89"/>
      <c r="N121" s="89"/>
      <c r="O121" s="89"/>
      <c r="P121" s="89"/>
      <c r="Q121" s="89"/>
    </row>
    <row r="122" spans="1:17" s="90" customFormat="1" ht="12.75" x14ac:dyDescent="0.2">
      <c r="A122" s="89"/>
      <c r="B122" s="89"/>
      <c r="C122" s="89"/>
      <c r="D122" s="89"/>
      <c r="E122" s="89"/>
      <c r="F122" s="89"/>
      <c r="G122" s="89"/>
      <c r="H122" s="89"/>
      <c r="I122" s="89"/>
      <c r="J122" s="89"/>
      <c r="K122" s="89"/>
      <c r="L122" s="89"/>
      <c r="M122" s="89"/>
      <c r="N122" s="89"/>
      <c r="O122" s="89"/>
      <c r="P122" s="89"/>
      <c r="Q122" s="89"/>
    </row>
    <row r="123" spans="1:17" s="90" customFormat="1" ht="12.75" x14ac:dyDescent="0.2">
      <c r="A123" s="89"/>
      <c r="B123" s="89"/>
      <c r="C123" s="89"/>
      <c r="D123" s="89"/>
      <c r="E123" s="89"/>
      <c r="F123" s="89"/>
      <c r="G123" s="89"/>
      <c r="H123" s="89"/>
      <c r="I123" s="89"/>
      <c r="J123" s="89"/>
      <c r="K123" s="89"/>
      <c r="L123" s="89"/>
      <c r="M123" s="89"/>
      <c r="N123" s="89"/>
      <c r="O123" s="89"/>
      <c r="P123" s="89"/>
      <c r="Q123" s="89"/>
    </row>
    <row r="124" spans="1:17" s="90" customFormat="1" ht="12.75" x14ac:dyDescent="0.2">
      <c r="A124" s="89"/>
      <c r="B124" s="89"/>
      <c r="C124" s="89"/>
      <c r="D124" s="89"/>
      <c r="E124" s="89"/>
      <c r="F124" s="89"/>
      <c r="G124" s="89"/>
      <c r="H124" s="89"/>
      <c r="I124" s="89"/>
      <c r="J124" s="89"/>
      <c r="K124" s="89"/>
      <c r="L124" s="89"/>
      <c r="M124" s="89"/>
      <c r="N124" s="89"/>
      <c r="O124" s="89"/>
      <c r="P124" s="89"/>
      <c r="Q124" s="89"/>
    </row>
    <row r="125" spans="1:17" s="90" customFormat="1" ht="12.75" x14ac:dyDescent="0.2">
      <c r="A125" s="89"/>
      <c r="B125" s="89"/>
      <c r="C125" s="89"/>
      <c r="D125" s="89"/>
      <c r="E125" s="89"/>
      <c r="F125" s="89"/>
      <c r="G125" s="89"/>
      <c r="H125" s="89"/>
      <c r="I125" s="89"/>
      <c r="J125" s="89"/>
      <c r="K125" s="89"/>
      <c r="L125" s="89"/>
      <c r="M125" s="89"/>
      <c r="N125" s="89"/>
      <c r="O125" s="89"/>
      <c r="P125" s="89"/>
      <c r="Q125" s="89"/>
    </row>
    <row r="126" spans="1:17" s="90" customFormat="1" ht="12.75" x14ac:dyDescent="0.2">
      <c r="A126" s="89"/>
      <c r="B126" s="89"/>
      <c r="C126" s="89"/>
      <c r="D126" s="89"/>
      <c r="E126" s="89"/>
      <c r="F126" s="89"/>
      <c r="G126" s="89"/>
      <c r="H126" s="89"/>
      <c r="I126" s="89"/>
      <c r="J126" s="89"/>
      <c r="K126" s="89"/>
      <c r="L126" s="89"/>
      <c r="M126" s="89"/>
      <c r="N126" s="89"/>
      <c r="O126" s="89"/>
      <c r="P126" s="89"/>
      <c r="Q126" s="89"/>
    </row>
    <row r="127" spans="1:17" s="90" customFormat="1" ht="12.75" x14ac:dyDescent="0.2">
      <c r="A127" s="89"/>
      <c r="B127" s="89"/>
      <c r="C127" s="89"/>
      <c r="D127" s="89"/>
      <c r="E127" s="89"/>
      <c r="F127" s="89"/>
      <c r="G127" s="89"/>
      <c r="H127" s="89"/>
      <c r="I127" s="89"/>
      <c r="J127" s="89"/>
      <c r="K127" s="89"/>
      <c r="L127" s="89"/>
      <c r="M127" s="89"/>
      <c r="N127" s="89"/>
      <c r="O127" s="89"/>
      <c r="P127" s="89"/>
      <c r="Q127" s="89"/>
    </row>
    <row r="128" spans="1:17" s="90" customFormat="1" ht="12.75" x14ac:dyDescent="0.2">
      <c r="A128" s="89"/>
      <c r="B128" s="89"/>
      <c r="C128" s="89"/>
      <c r="D128" s="89"/>
      <c r="E128" s="89"/>
      <c r="F128" s="89"/>
      <c r="G128" s="89"/>
      <c r="H128" s="89"/>
      <c r="I128" s="89"/>
      <c r="J128" s="89"/>
      <c r="K128" s="89"/>
      <c r="L128" s="89"/>
      <c r="M128" s="89"/>
      <c r="N128" s="89"/>
      <c r="O128" s="89"/>
      <c r="P128" s="89"/>
      <c r="Q128" s="89"/>
    </row>
    <row r="129" spans="1:17" s="90" customFormat="1" ht="12.75" x14ac:dyDescent="0.2">
      <c r="A129" s="89"/>
      <c r="B129" s="89"/>
      <c r="C129" s="89"/>
      <c r="D129" s="89"/>
      <c r="E129" s="89"/>
      <c r="F129" s="89"/>
      <c r="G129" s="89"/>
      <c r="H129" s="89"/>
      <c r="I129" s="89"/>
      <c r="J129" s="89"/>
      <c r="K129" s="89"/>
      <c r="L129" s="89"/>
      <c r="M129" s="89"/>
      <c r="N129" s="89"/>
      <c r="O129" s="89"/>
      <c r="P129" s="89"/>
      <c r="Q129" s="89"/>
    </row>
    <row r="130" spans="1:17" s="90" customFormat="1" ht="12.75" x14ac:dyDescent="0.2">
      <c r="A130" s="89"/>
      <c r="B130" s="89"/>
      <c r="C130" s="89"/>
      <c r="D130" s="89"/>
      <c r="E130" s="89"/>
      <c r="F130" s="89"/>
      <c r="G130" s="89"/>
      <c r="H130" s="89"/>
      <c r="I130" s="89"/>
      <c r="J130" s="89"/>
      <c r="K130" s="89"/>
      <c r="L130" s="89"/>
      <c r="M130" s="89"/>
      <c r="N130" s="89"/>
      <c r="O130" s="89"/>
      <c r="P130" s="89"/>
      <c r="Q130" s="89"/>
    </row>
    <row r="131" spans="1:17" s="90" customFormat="1" ht="12.75" x14ac:dyDescent="0.2">
      <c r="A131" s="89"/>
      <c r="B131" s="89"/>
      <c r="C131" s="89"/>
      <c r="D131" s="89"/>
      <c r="E131" s="89"/>
      <c r="F131" s="89"/>
      <c r="G131" s="89"/>
      <c r="H131" s="89"/>
      <c r="I131" s="89"/>
      <c r="J131" s="89"/>
      <c r="K131" s="89"/>
      <c r="L131" s="89"/>
      <c r="M131" s="89"/>
      <c r="N131" s="89"/>
      <c r="O131" s="89"/>
      <c r="P131" s="89"/>
      <c r="Q131" s="89"/>
    </row>
    <row r="132" spans="1:17" s="90" customFormat="1" ht="12.75" x14ac:dyDescent="0.2">
      <c r="A132" s="89"/>
      <c r="B132" s="89"/>
      <c r="C132" s="89"/>
      <c r="D132" s="89"/>
      <c r="E132" s="89"/>
      <c r="F132" s="89"/>
      <c r="G132" s="89"/>
      <c r="H132" s="89"/>
      <c r="I132" s="89"/>
      <c r="J132" s="89"/>
      <c r="K132" s="89"/>
      <c r="L132" s="89"/>
      <c r="M132" s="89"/>
      <c r="N132" s="89"/>
      <c r="O132" s="89"/>
      <c r="P132" s="89"/>
      <c r="Q132" s="89"/>
    </row>
    <row r="133" spans="1:17" s="90" customFormat="1" ht="12.75" x14ac:dyDescent="0.2">
      <c r="A133" s="89"/>
      <c r="B133" s="89"/>
      <c r="C133" s="89"/>
      <c r="D133" s="89"/>
      <c r="E133" s="89"/>
      <c r="F133" s="89"/>
      <c r="G133" s="89"/>
      <c r="H133" s="89"/>
      <c r="I133" s="89"/>
      <c r="J133" s="89"/>
      <c r="K133" s="89"/>
      <c r="L133" s="89"/>
      <c r="M133" s="89"/>
      <c r="N133" s="89"/>
      <c r="O133" s="89"/>
      <c r="P133" s="89"/>
      <c r="Q133" s="89"/>
    </row>
    <row r="134" spans="1:17" s="90" customFormat="1" ht="12.75" x14ac:dyDescent="0.2">
      <c r="A134" s="89"/>
      <c r="B134" s="89"/>
      <c r="C134" s="89"/>
      <c r="D134" s="89"/>
      <c r="E134" s="89"/>
      <c r="F134" s="89"/>
      <c r="G134" s="89"/>
      <c r="H134" s="89"/>
      <c r="I134" s="89"/>
      <c r="J134" s="89"/>
      <c r="K134" s="89"/>
      <c r="L134" s="89"/>
      <c r="M134" s="89"/>
      <c r="N134" s="89"/>
      <c r="O134" s="89"/>
      <c r="P134" s="89"/>
      <c r="Q134" s="89"/>
    </row>
    <row r="135" spans="1:17" s="90" customFormat="1" ht="12.75" x14ac:dyDescent="0.2">
      <c r="A135" s="89"/>
      <c r="B135" s="89"/>
      <c r="C135" s="89"/>
      <c r="D135" s="89"/>
      <c r="E135" s="89"/>
      <c r="F135" s="89"/>
      <c r="G135" s="89"/>
      <c r="H135" s="89"/>
      <c r="I135" s="89"/>
      <c r="J135" s="89"/>
      <c r="K135" s="89"/>
      <c r="L135" s="89"/>
      <c r="M135" s="89"/>
      <c r="N135" s="89"/>
      <c r="O135" s="89"/>
      <c r="P135" s="89"/>
      <c r="Q135" s="89"/>
    </row>
    <row r="136" spans="1:17" s="90" customFormat="1" ht="12.75" x14ac:dyDescent="0.2">
      <c r="A136" s="89"/>
      <c r="B136" s="89"/>
      <c r="C136" s="89"/>
      <c r="D136" s="89"/>
      <c r="E136" s="89"/>
      <c r="F136" s="89"/>
      <c r="G136" s="89"/>
      <c r="H136" s="89"/>
      <c r="I136" s="89"/>
      <c r="J136" s="89"/>
      <c r="K136" s="89"/>
      <c r="L136" s="89"/>
      <c r="M136" s="89"/>
      <c r="N136" s="89"/>
      <c r="O136" s="89"/>
      <c r="P136" s="89"/>
      <c r="Q136" s="89"/>
    </row>
    <row r="137" spans="1:17" s="90" customFormat="1" ht="12.75" x14ac:dyDescent="0.2">
      <c r="A137" s="89"/>
      <c r="B137" s="89"/>
      <c r="C137" s="89"/>
      <c r="D137" s="89"/>
      <c r="E137" s="89"/>
      <c r="F137" s="89"/>
      <c r="G137" s="89"/>
      <c r="H137" s="89"/>
      <c r="I137" s="89"/>
      <c r="J137" s="89"/>
      <c r="K137" s="89"/>
      <c r="L137" s="89"/>
      <c r="M137" s="89"/>
      <c r="N137" s="89"/>
      <c r="O137" s="89"/>
      <c r="P137" s="89"/>
      <c r="Q137" s="89"/>
    </row>
    <row r="138" spans="1:17" s="90" customFormat="1" ht="12.75" x14ac:dyDescent="0.2">
      <c r="A138" s="89"/>
      <c r="B138" s="89"/>
      <c r="C138" s="89"/>
      <c r="D138" s="89"/>
      <c r="E138" s="89"/>
      <c r="F138" s="89"/>
      <c r="G138" s="89"/>
      <c r="H138" s="89"/>
      <c r="I138" s="89"/>
      <c r="J138" s="89"/>
      <c r="K138" s="89"/>
      <c r="L138" s="89"/>
      <c r="M138" s="89"/>
      <c r="N138" s="89"/>
      <c r="O138" s="89"/>
      <c r="P138" s="89"/>
      <c r="Q138" s="89"/>
    </row>
    <row r="139" spans="1:17" s="90" customFormat="1" ht="12.75" x14ac:dyDescent="0.2">
      <c r="A139" s="89"/>
      <c r="B139" s="89"/>
      <c r="C139" s="89"/>
      <c r="D139" s="89"/>
      <c r="E139" s="89"/>
      <c r="F139" s="89"/>
      <c r="G139" s="89"/>
      <c r="H139" s="89"/>
      <c r="I139" s="89"/>
      <c r="J139" s="89"/>
      <c r="K139" s="89"/>
      <c r="L139" s="89"/>
      <c r="M139" s="89"/>
      <c r="N139" s="89"/>
      <c r="O139" s="89"/>
      <c r="P139" s="89"/>
      <c r="Q139" s="89"/>
    </row>
    <row r="140" spans="1:17" s="90" customFormat="1" ht="12.75" x14ac:dyDescent="0.2">
      <c r="A140" s="89"/>
      <c r="B140" s="89"/>
      <c r="C140" s="89"/>
      <c r="D140" s="89"/>
      <c r="E140" s="89"/>
      <c r="F140" s="89"/>
      <c r="G140" s="89"/>
      <c r="H140" s="89"/>
      <c r="I140" s="89"/>
      <c r="J140" s="89"/>
      <c r="K140" s="89"/>
      <c r="L140" s="89"/>
      <c r="M140" s="89"/>
      <c r="N140" s="89"/>
      <c r="O140" s="89"/>
      <c r="P140" s="89"/>
      <c r="Q140" s="89"/>
    </row>
    <row r="141" spans="1:17" s="90" customFormat="1" ht="12.75" x14ac:dyDescent="0.2">
      <c r="A141" s="89"/>
      <c r="B141" s="89"/>
      <c r="C141" s="89"/>
      <c r="D141" s="89"/>
      <c r="E141" s="89"/>
      <c r="F141" s="89"/>
      <c r="G141" s="89"/>
      <c r="H141" s="89"/>
      <c r="I141" s="89"/>
      <c r="J141" s="89"/>
      <c r="K141" s="89"/>
      <c r="L141" s="89"/>
      <c r="M141" s="89"/>
      <c r="N141" s="89"/>
      <c r="O141" s="89"/>
      <c r="P141" s="89"/>
      <c r="Q141" s="89"/>
    </row>
    <row r="142" spans="1:17" s="90" customFormat="1" ht="12.75" x14ac:dyDescent="0.2">
      <c r="A142" s="89"/>
      <c r="B142" s="89"/>
      <c r="C142" s="89"/>
      <c r="D142" s="89"/>
      <c r="E142" s="89"/>
      <c r="F142" s="89"/>
      <c r="G142" s="89"/>
      <c r="H142" s="89"/>
      <c r="I142" s="89"/>
      <c r="J142" s="89"/>
      <c r="K142" s="89"/>
      <c r="L142" s="89"/>
      <c r="M142" s="89"/>
      <c r="N142" s="89"/>
      <c r="O142" s="89"/>
      <c r="P142" s="89"/>
      <c r="Q142" s="89"/>
    </row>
    <row r="143" spans="1:17" s="90" customFormat="1" ht="12.75" x14ac:dyDescent="0.2">
      <c r="A143" s="89"/>
      <c r="B143" s="89"/>
      <c r="C143" s="89"/>
      <c r="D143" s="89"/>
      <c r="E143" s="89"/>
      <c r="F143" s="89"/>
      <c r="G143" s="89"/>
      <c r="H143" s="89"/>
      <c r="I143" s="89"/>
      <c r="J143" s="89"/>
      <c r="K143" s="89"/>
      <c r="L143" s="89"/>
      <c r="M143" s="89"/>
      <c r="N143" s="89"/>
      <c r="O143" s="89"/>
      <c r="P143" s="89"/>
      <c r="Q143" s="89"/>
    </row>
    <row r="144" spans="1:17" s="90" customFormat="1" ht="12.75" x14ac:dyDescent="0.2">
      <c r="A144" s="89"/>
      <c r="B144" s="89"/>
      <c r="C144" s="89"/>
      <c r="D144" s="89"/>
      <c r="E144" s="89"/>
      <c r="F144" s="89"/>
      <c r="G144" s="89"/>
      <c r="H144" s="89"/>
      <c r="I144" s="89"/>
      <c r="J144" s="89"/>
      <c r="K144" s="89"/>
      <c r="L144" s="89"/>
      <c r="M144" s="89"/>
      <c r="N144" s="89"/>
      <c r="O144" s="89"/>
      <c r="P144" s="89"/>
      <c r="Q144" s="89"/>
    </row>
    <row r="145" spans="1:17" s="90" customFormat="1" ht="12.75" x14ac:dyDescent="0.2">
      <c r="A145" s="89"/>
      <c r="B145" s="89"/>
      <c r="C145" s="89"/>
      <c r="D145" s="89"/>
      <c r="E145" s="89"/>
      <c r="F145" s="89"/>
      <c r="G145" s="89"/>
      <c r="H145" s="89"/>
      <c r="I145" s="89"/>
      <c r="J145" s="89"/>
      <c r="K145" s="89"/>
      <c r="L145" s="89"/>
      <c r="M145" s="89"/>
      <c r="N145" s="89"/>
      <c r="O145" s="89"/>
      <c r="P145" s="89"/>
      <c r="Q145" s="89"/>
    </row>
    <row r="146" spans="1:17" s="90" customFormat="1" ht="12.75" x14ac:dyDescent="0.2">
      <c r="A146" s="89"/>
      <c r="B146" s="89"/>
      <c r="C146" s="89"/>
      <c r="D146" s="89"/>
      <c r="E146" s="89"/>
      <c r="F146" s="89"/>
      <c r="G146" s="89"/>
      <c r="H146" s="89"/>
      <c r="I146" s="89"/>
      <c r="J146" s="89"/>
      <c r="K146" s="89"/>
      <c r="L146" s="89"/>
      <c r="M146" s="89"/>
      <c r="N146" s="89"/>
      <c r="O146" s="89"/>
      <c r="P146" s="89"/>
      <c r="Q146" s="89"/>
    </row>
    <row r="147" spans="1:17" s="90" customFormat="1" ht="12.75" x14ac:dyDescent="0.2">
      <c r="A147" s="89"/>
      <c r="B147" s="89"/>
      <c r="C147" s="89"/>
      <c r="D147" s="89"/>
      <c r="E147" s="89"/>
      <c r="F147" s="89"/>
      <c r="G147" s="89"/>
      <c r="H147" s="89"/>
      <c r="I147" s="89"/>
      <c r="J147" s="89"/>
      <c r="K147" s="89"/>
      <c r="L147" s="89"/>
      <c r="M147" s="89"/>
      <c r="N147" s="89"/>
      <c r="O147" s="89"/>
      <c r="P147" s="89"/>
      <c r="Q147" s="89"/>
    </row>
    <row r="148" spans="1:17" s="90" customFormat="1" ht="12.75" x14ac:dyDescent="0.2">
      <c r="A148" s="89"/>
      <c r="B148" s="89"/>
      <c r="C148" s="89"/>
      <c r="D148" s="89"/>
      <c r="E148" s="89"/>
      <c r="F148" s="89"/>
      <c r="G148" s="89"/>
      <c r="H148" s="89"/>
      <c r="I148" s="89"/>
      <c r="J148" s="89"/>
      <c r="K148" s="89"/>
      <c r="L148" s="89"/>
      <c r="M148" s="89"/>
      <c r="N148" s="89"/>
      <c r="O148" s="89"/>
      <c r="P148" s="89"/>
      <c r="Q148" s="89"/>
    </row>
    <row r="149" spans="1:17" s="90" customFormat="1" ht="12.75" x14ac:dyDescent="0.2">
      <c r="A149" s="89"/>
      <c r="B149" s="89"/>
      <c r="C149" s="89"/>
      <c r="D149" s="89"/>
      <c r="E149" s="89"/>
      <c r="F149" s="89"/>
      <c r="G149" s="89"/>
      <c r="H149" s="89"/>
      <c r="I149" s="89"/>
      <c r="J149" s="89"/>
      <c r="K149" s="89"/>
      <c r="L149" s="89"/>
      <c r="M149" s="89"/>
      <c r="N149" s="89"/>
      <c r="O149" s="89"/>
      <c r="P149" s="89"/>
      <c r="Q149" s="89"/>
    </row>
    <row r="150" spans="1:17" s="90" customFormat="1" ht="12.75" x14ac:dyDescent="0.2">
      <c r="A150" s="89"/>
      <c r="B150" s="89"/>
      <c r="C150" s="89"/>
      <c r="D150" s="89"/>
      <c r="E150" s="89"/>
      <c r="F150" s="89"/>
      <c r="G150" s="89"/>
      <c r="H150" s="89"/>
      <c r="I150" s="89"/>
      <c r="J150" s="89"/>
      <c r="K150" s="89"/>
      <c r="L150" s="89"/>
      <c r="M150" s="89"/>
      <c r="N150" s="89"/>
      <c r="O150" s="89"/>
      <c r="P150" s="89"/>
      <c r="Q150" s="89"/>
    </row>
    <row r="151" spans="1:17" s="90" customFormat="1" ht="12.75" x14ac:dyDescent="0.2">
      <c r="A151" s="89"/>
      <c r="B151" s="89"/>
      <c r="C151" s="89"/>
      <c r="D151" s="89"/>
      <c r="E151" s="89"/>
      <c r="F151" s="89"/>
      <c r="G151" s="89"/>
      <c r="H151" s="89"/>
      <c r="I151" s="89"/>
      <c r="J151" s="89"/>
      <c r="K151" s="89"/>
      <c r="L151" s="89"/>
      <c r="M151" s="89"/>
      <c r="N151" s="89"/>
      <c r="O151" s="89"/>
      <c r="P151" s="89"/>
      <c r="Q151" s="89"/>
    </row>
    <row r="152" spans="1:17" s="90" customFormat="1" ht="12.75" x14ac:dyDescent="0.2">
      <c r="A152" s="89"/>
      <c r="B152" s="89"/>
      <c r="C152" s="89"/>
      <c r="D152" s="89"/>
      <c r="E152" s="89"/>
      <c r="F152" s="89"/>
      <c r="G152" s="89"/>
      <c r="H152" s="89"/>
      <c r="I152" s="89"/>
      <c r="J152" s="89"/>
      <c r="K152" s="89"/>
      <c r="L152" s="89"/>
      <c r="M152" s="89"/>
      <c r="N152" s="89"/>
      <c r="O152" s="89"/>
      <c r="P152" s="89"/>
      <c r="Q152" s="89"/>
    </row>
    <row r="153" spans="1:17" s="90" customFormat="1" ht="12.75" x14ac:dyDescent="0.2">
      <c r="A153" s="89"/>
      <c r="B153" s="89"/>
      <c r="C153" s="89"/>
      <c r="D153" s="89"/>
      <c r="E153" s="89"/>
      <c r="F153" s="89"/>
      <c r="G153" s="89"/>
      <c r="H153" s="89"/>
      <c r="I153" s="89"/>
      <c r="J153" s="89"/>
      <c r="K153" s="89"/>
      <c r="L153" s="89"/>
      <c r="M153" s="89"/>
      <c r="N153" s="89"/>
      <c r="O153" s="89"/>
      <c r="P153" s="89"/>
      <c r="Q153" s="89"/>
    </row>
    <row r="154" spans="1:17" s="90" customFormat="1" ht="12.75" x14ac:dyDescent="0.2">
      <c r="A154" s="89"/>
      <c r="B154" s="89"/>
      <c r="C154" s="89"/>
      <c r="D154" s="89"/>
      <c r="E154" s="89"/>
      <c r="F154" s="89"/>
      <c r="G154" s="89"/>
      <c r="H154" s="89"/>
      <c r="I154" s="89"/>
      <c r="J154" s="89"/>
      <c r="K154" s="89"/>
      <c r="L154" s="89"/>
      <c r="M154" s="89"/>
      <c r="N154" s="89"/>
      <c r="O154" s="89"/>
      <c r="P154" s="89"/>
      <c r="Q154" s="89"/>
    </row>
    <row r="155" spans="1:17" s="90" customFormat="1" ht="12.75" x14ac:dyDescent="0.2">
      <c r="A155" s="89"/>
      <c r="B155" s="89"/>
      <c r="C155" s="89"/>
      <c r="D155" s="89"/>
      <c r="E155" s="89"/>
      <c r="F155" s="89"/>
      <c r="G155" s="89"/>
      <c r="H155" s="89"/>
      <c r="I155" s="89"/>
      <c r="J155" s="89"/>
      <c r="K155" s="89"/>
      <c r="L155" s="89"/>
      <c r="M155" s="89"/>
      <c r="N155" s="89"/>
      <c r="O155" s="89"/>
      <c r="P155" s="89"/>
      <c r="Q155" s="89"/>
    </row>
    <row r="156" spans="1:17" s="90" customFormat="1" ht="12.75" x14ac:dyDescent="0.2">
      <c r="A156" s="89"/>
      <c r="B156" s="89"/>
      <c r="C156" s="89"/>
      <c r="D156" s="89"/>
      <c r="E156" s="89"/>
      <c r="F156" s="89"/>
      <c r="G156" s="89"/>
      <c r="H156" s="89"/>
      <c r="I156" s="89"/>
      <c r="J156" s="89"/>
      <c r="K156" s="89"/>
      <c r="L156" s="89"/>
      <c r="M156" s="89"/>
      <c r="N156" s="89"/>
      <c r="O156" s="89"/>
      <c r="P156" s="89"/>
      <c r="Q156" s="89"/>
    </row>
    <row r="157" spans="1:17" s="90" customFormat="1" ht="12.75" x14ac:dyDescent="0.2">
      <c r="A157" s="89"/>
      <c r="B157" s="89"/>
      <c r="C157" s="89"/>
      <c r="D157" s="89"/>
      <c r="E157" s="89"/>
      <c r="F157" s="89"/>
      <c r="G157" s="89"/>
      <c r="H157" s="89"/>
      <c r="I157" s="89"/>
      <c r="J157" s="89"/>
      <c r="K157" s="89"/>
      <c r="L157" s="89"/>
      <c r="M157" s="89"/>
      <c r="N157" s="89"/>
      <c r="O157" s="89"/>
      <c r="P157" s="89"/>
      <c r="Q157" s="89"/>
    </row>
    <row r="158" spans="1:17" s="90" customFormat="1" ht="12.75" x14ac:dyDescent="0.2">
      <c r="A158" s="89"/>
      <c r="B158" s="89"/>
      <c r="C158" s="89"/>
      <c r="D158" s="89"/>
      <c r="E158" s="89"/>
      <c r="F158" s="89"/>
      <c r="G158" s="89"/>
      <c r="H158" s="89"/>
      <c r="I158" s="89"/>
      <c r="J158" s="89"/>
      <c r="K158" s="89"/>
      <c r="L158" s="89"/>
      <c r="M158" s="89"/>
      <c r="N158" s="89"/>
      <c r="O158" s="89"/>
      <c r="P158" s="89"/>
      <c r="Q158" s="89"/>
    </row>
    <row r="159" spans="1:17" s="90" customFormat="1" ht="12.75" x14ac:dyDescent="0.2">
      <c r="A159" s="89"/>
      <c r="B159" s="89"/>
      <c r="C159" s="89"/>
      <c r="D159" s="89"/>
      <c r="E159" s="89"/>
      <c r="F159" s="89"/>
      <c r="G159" s="89"/>
      <c r="H159" s="89"/>
      <c r="I159" s="89"/>
      <c r="J159" s="89"/>
      <c r="K159" s="89"/>
      <c r="L159" s="89"/>
      <c r="M159" s="89"/>
      <c r="N159" s="89"/>
      <c r="O159" s="89"/>
      <c r="P159" s="89"/>
      <c r="Q159" s="89"/>
    </row>
    <row r="160" spans="1:17" s="90" customFormat="1" ht="12.75" x14ac:dyDescent="0.2">
      <c r="A160" s="89"/>
      <c r="B160" s="89"/>
      <c r="C160" s="89"/>
      <c r="D160" s="89"/>
      <c r="E160" s="89"/>
      <c r="F160" s="89"/>
      <c r="G160" s="89"/>
      <c r="H160" s="89"/>
      <c r="I160" s="89"/>
      <c r="J160" s="89"/>
      <c r="K160" s="89"/>
      <c r="L160" s="89"/>
      <c r="M160" s="89"/>
      <c r="N160" s="89"/>
      <c r="O160" s="89"/>
      <c r="P160" s="89"/>
      <c r="Q160" s="89"/>
    </row>
    <row r="161" spans="1:17" s="90" customFormat="1" ht="12.75" x14ac:dyDescent="0.2">
      <c r="A161" s="89"/>
      <c r="B161" s="89"/>
      <c r="C161" s="89"/>
      <c r="D161" s="89"/>
      <c r="E161" s="89"/>
      <c r="F161" s="89"/>
      <c r="G161" s="89"/>
      <c r="H161" s="89"/>
      <c r="I161" s="89"/>
      <c r="J161" s="89"/>
      <c r="K161" s="89"/>
      <c r="L161" s="89"/>
      <c r="M161" s="89"/>
      <c r="N161" s="89"/>
      <c r="O161" s="89"/>
      <c r="P161" s="89"/>
      <c r="Q161" s="89"/>
    </row>
    <row r="162" spans="1:17" s="90" customFormat="1" ht="12.75" x14ac:dyDescent="0.2">
      <c r="A162" s="89"/>
      <c r="B162" s="89"/>
      <c r="C162" s="89"/>
      <c r="D162" s="89"/>
      <c r="E162" s="89"/>
      <c r="F162" s="89"/>
      <c r="G162" s="89"/>
      <c r="H162" s="89"/>
      <c r="I162" s="89"/>
      <c r="J162" s="89"/>
      <c r="K162" s="89"/>
      <c r="L162" s="89"/>
      <c r="M162" s="89"/>
      <c r="N162" s="89"/>
      <c r="O162" s="89"/>
      <c r="P162" s="89"/>
      <c r="Q162" s="89"/>
    </row>
    <row r="163" spans="1:17" s="90" customFormat="1" ht="12.75" x14ac:dyDescent="0.2">
      <c r="A163" s="89"/>
      <c r="B163" s="89"/>
      <c r="C163" s="89"/>
      <c r="D163" s="89"/>
      <c r="E163" s="89"/>
      <c r="F163" s="89"/>
      <c r="G163" s="89"/>
      <c r="H163" s="89"/>
      <c r="I163" s="89"/>
      <c r="J163" s="89"/>
      <c r="K163" s="89"/>
      <c r="L163" s="89"/>
      <c r="M163" s="89"/>
      <c r="N163" s="89"/>
      <c r="O163" s="89"/>
      <c r="P163" s="89"/>
      <c r="Q163" s="89"/>
    </row>
    <row r="164" spans="1:17" s="90" customFormat="1" ht="12.75" x14ac:dyDescent="0.2">
      <c r="A164" s="89"/>
      <c r="B164" s="89"/>
      <c r="C164" s="89"/>
      <c r="D164" s="89"/>
      <c r="E164" s="89"/>
      <c r="F164" s="89"/>
      <c r="G164" s="89"/>
      <c r="H164" s="89"/>
      <c r="I164" s="89"/>
      <c r="J164" s="89"/>
      <c r="K164" s="89"/>
      <c r="L164" s="89"/>
      <c r="M164" s="89"/>
      <c r="N164" s="89"/>
      <c r="O164" s="89"/>
      <c r="P164" s="89"/>
      <c r="Q164" s="89"/>
    </row>
    <row r="165" spans="1:17" s="90" customFormat="1" ht="12.75" x14ac:dyDescent="0.2">
      <c r="A165" s="89"/>
      <c r="B165" s="89"/>
      <c r="C165" s="89"/>
      <c r="D165" s="89"/>
      <c r="E165" s="89"/>
      <c r="F165" s="89"/>
      <c r="G165" s="89"/>
      <c r="H165" s="89"/>
      <c r="I165" s="89"/>
      <c r="J165" s="89"/>
      <c r="K165" s="89"/>
      <c r="L165" s="89"/>
      <c r="M165" s="89"/>
      <c r="N165" s="89"/>
      <c r="O165" s="89"/>
      <c r="P165" s="89"/>
      <c r="Q165" s="89"/>
    </row>
    <row r="166" spans="1:17" s="90" customFormat="1" ht="12.75" x14ac:dyDescent="0.2">
      <c r="A166" s="89"/>
      <c r="B166" s="89"/>
      <c r="C166" s="89"/>
      <c r="D166" s="89"/>
      <c r="E166" s="89"/>
      <c r="F166" s="89"/>
      <c r="G166" s="89"/>
      <c r="H166" s="89"/>
      <c r="I166" s="89"/>
      <c r="J166" s="89"/>
      <c r="K166" s="89"/>
      <c r="L166" s="89"/>
      <c r="M166" s="89"/>
      <c r="N166" s="89"/>
      <c r="O166" s="89"/>
      <c r="P166" s="89"/>
      <c r="Q166" s="89"/>
    </row>
    <row r="167" spans="1:17" s="90" customFormat="1" ht="12.75" x14ac:dyDescent="0.2">
      <c r="A167" s="89"/>
      <c r="B167" s="89"/>
      <c r="C167" s="89"/>
      <c r="D167" s="89"/>
      <c r="E167" s="89"/>
      <c r="F167" s="89"/>
      <c r="G167" s="89"/>
      <c r="H167" s="89"/>
      <c r="I167" s="89"/>
      <c r="J167" s="89"/>
      <c r="K167" s="89"/>
      <c r="L167" s="89"/>
      <c r="M167" s="89"/>
      <c r="N167" s="89"/>
      <c r="O167" s="89"/>
      <c r="P167" s="89"/>
      <c r="Q167" s="89"/>
    </row>
    <row r="168" spans="1:17" s="90" customFormat="1" ht="12.75" x14ac:dyDescent="0.2">
      <c r="A168" s="89"/>
      <c r="B168" s="89"/>
      <c r="C168" s="89"/>
      <c r="D168" s="89"/>
      <c r="E168" s="89"/>
      <c r="F168" s="89"/>
      <c r="G168" s="89"/>
      <c r="H168" s="89"/>
      <c r="I168" s="89"/>
      <c r="J168" s="89"/>
      <c r="K168" s="89"/>
      <c r="L168" s="89"/>
      <c r="M168" s="89"/>
      <c r="N168" s="89"/>
      <c r="O168" s="89"/>
      <c r="P168" s="89"/>
      <c r="Q168" s="89"/>
    </row>
    <row r="169" spans="1:17" s="90" customFormat="1" ht="12.75" x14ac:dyDescent="0.2">
      <c r="A169" s="89"/>
      <c r="B169" s="89"/>
      <c r="C169" s="89"/>
      <c r="D169" s="89"/>
      <c r="E169" s="89"/>
      <c r="F169" s="89"/>
      <c r="G169" s="89"/>
      <c r="H169" s="89"/>
      <c r="I169" s="89"/>
      <c r="J169" s="89"/>
      <c r="K169" s="89"/>
      <c r="L169" s="89"/>
      <c r="M169" s="89"/>
      <c r="N169" s="89"/>
      <c r="O169" s="89"/>
      <c r="P169" s="89"/>
      <c r="Q169" s="89"/>
    </row>
    <row r="170" spans="1:17" s="90" customFormat="1" ht="12.75" x14ac:dyDescent="0.2">
      <c r="A170" s="89"/>
      <c r="B170" s="89"/>
      <c r="C170" s="89"/>
      <c r="D170" s="89"/>
      <c r="E170" s="89"/>
      <c r="F170" s="89"/>
      <c r="G170" s="89"/>
      <c r="H170" s="89"/>
      <c r="I170" s="89"/>
      <c r="J170" s="89"/>
      <c r="K170" s="89"/>
      <c r="L170" s="89"/>
      <c r="M170" s="89"/>
      <c r="N170" s="89"/>
      <c r="O170" s="89"/>
      <c r="P170" s="89"/>
      <c r="Q170" s="89"/>
    </row>
    <row r="171" spans="1:17" s="90" customFormat="1" ht="12.75" x14ac:dyDescent="0.2">
      <c r="A171" s="89"/>
      <c r="B171" s="89"/>
      <c r="C171" s="89"/>
      <c r="D171" s="89"/>
      <c r="E171" s="89"/>
      <c r="F171" s="89"/>
      <c r="G171" s="89"/>
      <c r="H171" s="89"/>
      <c r="I171" s="89"/>
      <c r="J171" s="89"/>
      <c r="K171" s="89"/>
      <c r="L171" s="89"/>
      <c r="M171" s="89"/>
      <c r="N171" s="89"/>
      <c r="O171" s="89"/>
      <c r="P171" s="89"/>
      <c r="Q171" s="89"/>
    </row>
    <row r="172" spans="1:17" s="90" customFormat="1" ht="12.75" x14ac:dyDescent="0.2">
      <c r="A172" s="89"/>
      <c r="B172" s="89"/>
      <c r="C172" s="89"/>
      <c r="D172" s="89"/>
      <c r="E172" s="89"/>
      <c r="F172" s="89"/>
      <c r="G172" s="89"/>
      <c r="H172" s="89"/>
      <c r="I172" s="89"/>
      <c r="J172" s="89"/>
      <c r="K172" s="89"/>
      <c r="L172" s="89"/>
      <c r="M172" s="89"/>
      <c r="N172" s="89"/>
      <c r="O172" s="89"/>
      <c r="P172" s="89"/>
      <c r="Q172" s="89"/>
    </row>
    <row r="173" spans="1:17" s="90" customFormat="1" ht="12.75" x14ac:dyDescent="0.2">
      <c r="A173" s="89"/>
      <c r="B173" s="89"/>
      <c r="C173" s="89"/>
      <c r="D173" s="89"/>
      <c r="E173" s="89"/>
      <c r="F173" s="89"/>
      <c r="G173" s="89"/>
      <c r="H173" s="89"/>
      <c r="I173" s="89"/>
      <c r="J173" s="89"/>
      <c r="K173" s="89"/>
      <c r="L173" s="89"/>
      <c r="M173" s="89"/>
      <c r="N173" s="89"/>
      <c r="O173" s="89"/>
      <c r="P173" s="89"/>
      <c r="Q173" s="89"/>
    </row>
    <row r="174" spans="1:17" s="90" customFormat="1" ht="12.75" x14ac:dyDescent="0.2">
      <c r="A174" s="89"/>
      <c r="B174" s="89"/>
      <c r="C174" s="89"/>
      <c r="D174" s="89"/>
      <c r="E174" s="89"/>
      <c r="F174" s="89"/>
      <c r="G174" s="89"/>
      <c r="H174" s="89"/>
      <c r="I174" s="89"/>
      <c r="J174" s="89"/>
      <c r="K174" s="89"/>
      <c r="L174" s="89"/>
      <c r="M174" s="89"/>
      <c r="N174" s="89"/>
      <c r="O174" s="89"/>
      <c r="P174" s="89"/>
      <c r="Q174" s="89"/>
    </row>
    <row r="175" spans="1:17" s="90" customFormat="1" ht="12.75" x14ac:dyDescent="0.2">
      <c r="A175" s="89"/>
      <c r="B175" s="89"/>
      <c r="C175" s="89"/>
      <c r="D175" s="89"/>
      <c r="E175" s="89"/>
      <c r="F175" s="89"/>
      <c r="G175" s="89"/>
      <c r="H175" s="89"/>
      <c r="I175" s="89"/>
      <c r="J175" s="89"/>
      <c r="K175" s="89"/>
      <c r="L175" s="89"/>
      <c r="M175" s="89"/>
      <c r="N175" s="89"/>
      <c r="O175" s="89"/>
      <c r="P175" s="89"/>
      <c r="Q175" s="89"/>
    </row>
    <row r="176" spans="1:17" s="90" customFormat="1" ht="12.75" x14ac:dyDescent="0.2">
      <c r="A176" s="89"/>
      <c r="B176" s="89"/>
      <c r="C176" s="89"/>
      <c r="D176" s="89"/>
      <c r="E176" s="89"/>
      <c r="F176" s="89"/>
      <c r="G176" s="89"/>
      <c r="H176" s="89"/>
      <c r="I176" s="89"/>
      <c r="J176" s="89"/>
      <c r="K176" s="89"/>
      <c r="L176" s="89"/>
      <c r="M176" s="89"/>
      <c r="N176" s="89"/>
      <c r="O176" s="89"/>
      <c r="P176" s="89"/>
      <c r="Q176" s="89"/>
    </row>
    <row r="177" spans="1:17" s="90" customFormat="1" ht="12.75" x14ac:dyDescent="0.2">
      <c r="A177" s="89"/>
      <c r="B177" s="89"/>
      <c r="C177" s="89"/>
      <c r="D177" s="89"/>
      <c r="E177" s="89"/>
      <c r="F177" s="89"/>
      <c r="G177" s="89"/>
      <c r="H177" s="89"/>
      <c r="I177" s="89"/>
      <c r="J177" s="89"/>
      <c r="K177" s="89"/>
      <c r="L177" s="89"/>
      <c r="M177" s="89"/>
      <c r="N177" s="89"/>
      <c r="O177" s="89"/>
      <c r="P177" s="89"/>
      <c r="Q177" s="89"/>
    </row>
    <row r="178" spans="1:17" s="90" customFormat="1" ht="12.75" x14ac:dyDescent="0.2">
      <c r="A178" s="89"/>
      <c r="B178" s="89"/>
      <c r="C178" s="89"/>
      <c r="D178" s="89"/>
      <c r="E178" s="89"/>
      <c r="F178" s="89"/>
      <c r="G178" s="89"/>
      <c r="H178" s="89"/>
      <c r="I178" s="89"/>
      <c r="J178" s="89"/>
      <c r="K178" s="89"/>
      <c r="L178" s="89"/>
      <c r="M178" s="89"/>
      <c r="N178" s="89"/>
      <c r="O178" s="89"/>
      <c r="P178" s="89"/>
      <c r="Q178" s="89"/>
    </row>
    <row r="179" spans="1:17" s="90" customFormat="1" ht="12.75" x14ac:dyDescent="0.2">
      <c r="A179" s="89"/>
      <c r="B179" s="89"/>
      <c r="C179" s="89"/>
      <c r="D179" s="89"/>
      <c r="E179" s="89"/>
      <c r="F179" s="89"/>
      <c r="G179" s="89"/>
      <c r="H179" s="89"/>
      <c r="I179" s="89"/>
      <c r="J179" s="89"/>
      <c r="K179" s="89"/>
      <c r="L179" s="89"/>
      <c r="M179" s="89"/>
      <c r="N179" s="89"/>
      <c r="O179" s="89"/>
      <c r="P179" s="89"/>
      <c r="Q179" s="89"/>
    </row>
    <row r="180" spans="1:17" s="90" customFormat="1" ht="12.75" x14ac:dyDescent="0.2">
      <c r="A180" s="89"/>
      <c r="B180" s="89"/>
      <c r="C180" s="89"/>
      <c r="D180" s="89"/>
      <c r="E180" s="89"/>
      <c r="F180" s="89"/>
      <c r="G180" s="89"/>
      <c r="H180" s="89"/>
      <c r="I180" s="89"/>
      <c r="J180" s="89"/>
      <c r="K180" s="89"/>
      <c r="L180" s="89"/>
      <c r="M180" s="89"/>
      <c r="N180" s="89"/>
      <c r="O180" s="89"/>
      <c r="P180" s="89"/>
      <c r="Q180" s="89"/>
    </row>
    <row r="181" spans="1:17" s="90" customFormat="1" ht="12.75" x14ac:dyDescent="0.2">
      <c r="A181" s="89"/>
      <c r="B181" s="89"/>
      <c r="C181" s="89"/>
      <c r="D181" s="89"/>
      <c r="E181" s="89"/>
      <c r="F181" s="89"/>
      <c r="G181" s="89"/>
      <c r="H181" s="89"/>
      <c r="I181" s="89"/>
      <c r="J181" s="89"/>
      <c r="K181" s="89"/>
      <c r="L181" s="89"/>
      <c r="M181" s="89"/>
      <c r="N181" s="89"/>
      <c r="O181" s="89"/>
      <c r="P181" s="89"/>
      <c r="Q181" s="89"/>
    </row>
    <row r="182" spans="1:17" s="90" customFormat="1" ht="12.75" x14ac:dyDescent="0.2">
      <c r="A182" s="89"/>
      <c r="B182" s="89"/>
      <c r="C182" s="89"/>
      <c r="D182" s="89"/>
      <c r="E182" s="89"/>
      <c r="F182" s="89"/>
      <c r="G182" s="89"/>
      <c r="H182" s="89"/>
      <c r="I182" s="89"/>
      <c r="J182" s="89"/>
      <c r="K182" s="89"/>
      <c r="L182" s="89"/>
      <c r="M182" s="89"/>
      <c r="N182" s="89"/>
      <c r="O182" s="89"/>
      <c r="P182" s="89"/>
      <c r="Q182" s="89"/>
    </row>
    <row r="183" spans="1:17" s="90" customFormat="1" ht="12.75" x14ac:dyDescent="0.2">
      <c r="A183" s="89"/>
      <c r="B183" s="89"/>
      <c r="C183" s="89"/>
      <c r="D183" s="89"/>
      <c r="E183" s="89"/>
      <c r="F183" s="89"/>
      <c r="G183" s="89"/>
      <c r="H183" s="89"/>
      <c r="I183" s="89"/>
      <c r="J183" s="89"/>
      <c r="K183" s="89"/>
      <c r="L183" s="89"/>
      <c r="M183" s="89"/>
      <c r="N183" s="89"/>
      <c r="O183" s="89"/>
      <c r="P183" s="89"/>
      <c r="Q183" s="89"/>
    </row>
    <row r="184" spans="1:17" s="90" customFormat="1" ht="12.75" x14ac:dyDescent="0.2">
      <c r="A184" s="89"/>
      <c r="B184" s="89"/>
      <c r="C184" s="89"/>
      <c r="D184" s="89"/>
      <c r="E184" s="89"/>
      <c r="F184" s="89"/>
      <c r="G184" s="89"/>
      <c r="H184" s="89"/>
      <c r="I184" s="89"/>
      <c r="J184" s="89"/>
      <c r="K184" s="89"/>
      <c r="L184" s="89"/>
      <c r="M184" s="89"/>
      <c r="N184" s="89"/>
      <c r="O184" s="89"/>
      <c r="P184" s="89"/>
      <c r="Q184" s="89"/>
    </row>
    <row r="185" spans="1:17" s="90" customFormat="1" ht="12.75" x14ac:dyDescent="0.2">
      <c r="A185" s="89"/>
      <c r="B185" s="89"/>
      <c r="C185" s="89"/>
      <c r="D185" s="89"/>
      <c r="E185" s="89"/>
      <c r="F185" s="89"/>
      <c r="G185" s="89"/>
      <c r="H185" s="89"/>
      <c r="I185" s="89"/>
      <c r="J185" s="89"/>
      <c r="K185" s="89"/>
      <c r="L185" s="89"/>
      <c r="M185" s="89"/>
      <c r="N185" s="89"/>
      <c r="O185" s="89"/>
      <c r="P185" s="89"/>
      <c r="Q185" s="89"/>
    </row>
    <row r="186" spans="1:17" s="90" customFormat="1" ht="12.75" x14ac:dyDescent="0.2">
      <c r="A186" s="89"/>
      <c r="B186" s="89"/>
      <c r="C186" s="89"/>
      <c r="D186" s="89"/>
      <c r="E186" s="89"/>
      <c r="F186" s="89"/>
      <c r="G186" s="89"/>
      <c r="H186" s="89"/>
      <c r="I186" s="89"/>
      <c r="J186" s="89"/>
      <c r="K186" s="89"/>
      <c r="L186" s="89"/>
      <c r="M186" s="89"/>
      <c r="N186" s="89"/>
      <c r="O186" s="89"/>
      <c r="P186" s="89"/>
      <c r="Q186" s="89"/>
    </row>
    <row r="187" spans="1:17" s="90" customFormat="1" ht="12.75" x14ac:dyDescent="0.2">
      <c r="A187" s="89"/>
      <c r="B187" s="89"/>
      <c r="C187" s="89"/>
      <c r="D187" s="89"/>
      <c r="E187" s="89"/>
      <c r="F187" s="89"/>
      <c r="G187" s="89"/>
      <c r="H187" s="89"/>
      <c r="I187" s="89"/>
      <c r="J187" s="89"/>
      <c r="K187" s="89"/>
      <c r="L187" s="89"/>
      <c r="M187" s="89"/>
      <c r="N187" s="89"/>
      <c r="O187" s="89"/>
      <c r="P187" s="89"/>
      <c r="Q187" s="89"/>
    </row>
    <row r="188" spans="1:17" s="90" customFormat="1" ht="12.75" x14ac:dyDescent="0.2">
      <c r="A188" s="89"/>
      <c r="B188" s="89"/>
      <c r="C188" s="89"/>
      <c r="D188" s="89"/>
      <c r="E188" s="89"/>
      <c r="F188" s="89"/>
      <c r="G188" s="89"/>
      <c r="H188" s="89"/>
      <c r="I188" s="89"/>
      <c r="J188" s="89"/>
      <c r="K188" s="89"/>
      <c r="L188" s="89"/>
      <c r="M188" s="89"/>
      <c r="N188" s="89"/>
      <c r="O188" s="89"/>
      <c r="P188" s="89"/>
      <c r="Q188" s="89"/>
    </row>
    <row r="189" spans="1:17" s="90" customFormat="1" ht="12.75" x14ac:dyDescent="0.2">
      <c r="A189" s="89"/>
      <c r="B189" s="89"/>
      <c r="C189" s="89"/>
      <c r="D189" s="89"/>
      <c r="E189" s="89"/>
      <c r="F189" s="89"/>
      <c r="G189" s="89"/>
      <c r="H189" s="89"/>
      <c r="I189" s="89"/>
      <c r="J189" s="89"/>
      <c r="K189" s="89"/>
      <c r="L189" s="89"/>
      <c r="M189" s="89"/>
      <c r="N189" s="89"/>
      <c r="O189" s="89"/>
      <c r="P189" s="89"/>
      <c r="Q189" s="89"/>
    </row>
    <row r="190" spans="1:17" s="90" customFormat="1" ht="12.75" x14ac:dyDescent="0.2">
      <c r="A190" s="89"/>
      <c r="B190" s="89"/>
      <c r="C190" s="89"/>
      <c r="D190" s="89"/>
      <c r="E190" s="89"/>
      <c r="F190" s="89"/>
      <c r="G190" s="89"/>
      <c r="H190" s="89"/>
      <c r="I190" s="89"/>
      <c r="J190" s="89"/>
      <c r="K190" s="89"/>
      <c r="L190" s="89"/>
      <c r="M190" s="89"/>
      <c r="N190" s="89"/>
      <c r="O190" s="89"/>
      <c r="P190" s="89"/>
      <c r="Q190" s="89"/>
    </row>
    <row r="191" spans="1:17" s="90" customFormat="1" ht="12.75" x14ac:dyDescent="0.2">
      <c r="A191" s="89"/>
      <c r="B191" s="89"/>
      <c r="C191" s="89"/>
      <c r="D191" s="89"/>
      <c r="E191" s="89"/>
      <c r="F191" s="89"/>
      <c r="G191" s="89"/>
      <c r="H191" s="89"/>
      <c r="I191" s="89"/>
      <c r="J191" s="89"/>
      <c r="K191" s="89"/>
      <c r="L191" s="89"/>
      <c r="M191" s="89"/>
      <c r="N191" s="89"/>
      <c r="O191" s="89"/>
      <c r="P191" s="89"/>
      <c r="Q191" s="89"/>
    </row>
    <row r="192" spans="1:17" s="90" customFormat="1" ht="12.75" x14ac:dyDescent="0.2">
      <c r="A192" s="89"/>
      <c r="B192" s="89"/>
      <c r="C192" s="89"/>
      <c r="D192" s="89"/>
      <c r="E192" s="89"/>
      <c r="F192" s="89"/>
      <c r="G192" s="89"/>
      <c r="H192" s="89"/>
      <c r="I192" s="89"/>
      <c r="J192" s="89"/>
      <c r="K192" s="89"/>
      <c r="L192" s="89"/>
      <c r="M192" s="89"/>
      <c r="N192" s="89"/>
      <c r="O192" s="89"/>
      <c r="P192" s="89"/>
      <c r="Q192" s="89"/>
    </row>
    <row r="193" spans="1:17" s="90" customFormat="1" ht="12.75" x14ac:dyDescent="0.2">
      <c r="A193" s="89"/>
      <c r="B193" s="89"/>
      <c r="C193" s="89"/>
      <c r="D193" s="89"/>
      <c r="E193" s="89"/>
      <c r="F193" s="89"/>
      <c r="G193" s="89"/>
      <c r="H193" s="89"/>
      <c r="I193" s="89"/>
      <c r="J193" s="89"/>
      <c r="K193" s="89"/>
      <c r="L193" s="89"/>
      <c r="M193" s="89"/>
      <c r="N193" s="89"/>
      <c r="O193" s="89"/>
      <c r="P193" s="89"/>
      <c r="Q193" s="89"/>
    </row>
    <row r="194" spans="1:17" s="90" customFormat="1" ht="12.75" x14ac:dyDescent="0.2">
      <c r="A194" s="89"/>
      <c r="B194" s="89"/>
      <c r="C194" s="89"/>
      <c r="D194" s="89"/>
      <c r="E194" s="89"/>
      <c r="F194" s="89"/>
      <c r="G194" s="89"/>
      <c r="H194" s="89"/>
      <c r="I194" s="89"/>
      <c r="J194" s="89"/>
      <c r="K194" s="89"/>
      <c r="L194" s="89"/>
      <c r="M194" s="89"/>
      <c r="N194" s="89"/>
      <c r="O194" s="89"/>
      <c r="P194" s="89"/>
      <c r="Q194" s="89"/>
    </row>
    <row r="195" spans="1:17" s="90" customFormat="1" ht="12.75" x14ac:dyDescent="0.2">
      <c r="A195" s="89"/>
      <c r="B195" s="89"/>
      <c r="C195" s="89"/>
      <c r="D195" s="89"/>
      <c r="E195" s="89"/>
      <c r="F195" s="89"/>
      <c r="G195" s="89"/>
      <c r="H195" s="89"/>
      <c r="I195" s="89"/>
      <c r="J195" s="89"/>
      <c r="K195" s="89"/>
      <c r="L195" s="89"/>
      <c r="M195" s="89"/>
      <c r="N195" s="89"/>
      <c r="O195" s="89"/>
      <c r="P195" s="89"/>
      <c r="Q195" s="89"/>
    </row>
    <row r="196" spans="1:17" s="90" customFormat="1" ht="12.75" x14ac:dyDescent="0.2">
      <c r="A196" s="89"/>
      <c r="B196" s="89"/>
      <c r="C196" s="89"/>
      <c r="D196" s="89"/>
      <c r="E196" s="89"/>
      <c r="F196" s="89"/>
      <c r="G196" s="89"/>
      <c r="H196" s="89"/>
      <c r="I196" s="89"/>
      <c r="J196" s="89"/>
      <c r="K196" s="89"/>
      <c r="L196" s="89"/>
      <c r="M196" s="89"/>
      <c r="N196" s="89"/>
      <c r="O196" s="89"/>
      <c r="P196" s="89"/>
      <c r="Q196" s="89"/>
    </row>
    <row r="197" spans="1:17" s="90" customFormat="1" ht="12.75" x14ac:dyDescent="0.2">
      <c r="A197" s="89"/>
      <c r="B197" s="89"/>
      <c r="C197" s="89"/>
      <c r="D197" s="89"/>
      <c r="E197" s="89"/>
      <c r="F197" s="89"/>
      <c r="G197" s="89"/>
      <c r="H197" s="89"/>
      <c r="I197" s="89"/>
      <c r="J197" s="89"/>
      <c r="K197" s="89"/>
      <c r="L197" s="89"/>
      <c r="M197" s="89"/>
      <c r="N197" s="89"/>
      <c r="O197" s="89"/>
      <c r="P197" s="89"/>
      <c r="Q197" s="89"/>
    </row>
    <row r="198" spans="1:17" s="90" customFormat="1" ht="12.75" x14ac:dyDescent="0.2">
      <c r="A198" s="89"/>
      <c r="B198" s="89"/>
      <c r="C198" s="89"/>
      <c r="D198" s="89"/>
      <c r="E198" s="89"/>
      <c r="F198" s="89"/>
      <c r="G198" s="89"/>
      <c r="H198" s="89"/>
      <c r="I198" s="89"/>
      <c r="J198" s="89"/>
      <c r="K198" s="89"/>
      <c r="L198" s="89"/>
      <c r="M198" s="89"/>
      <c r="N198" s="89"/>
      <c r="O198" s="89"/>
      <c r="P198" s="89"/>
      <c r="Q198" s="89"/>
    </row>
    <row r="199" spans="1:17" s="90" customFormat="1" ht="12.75" x14ac:dyDescent="0.2">
      <c r="A199" s="89"/>
      <c r="B199" s="89"/>
      <c r="C199" s="89"/>
      <c r="D199" s="89"/>
      <c r="E199" s="89"/>
      <c r="F199" s="89"/>
      <c r="G199" s="89"/>
      <c r="H199" s="89"/>
      <c r="I199" s="89"/>
      <c r="J199" s="89"/>
      <c r="K199" s="89"/>
      <c r="L199" s="89"/>
      <c r="M199" s="89"/>
      <c r="N199" s="89"/>
      <c r="O199" s="89"/>
      <c r="P199" s="89"/>
      <c r="Q199" s="89"/>
    </row>
    <row r="200" spans="1:17" s="90" customFormat="1" ht="12.75" x14ac:dyDescent="0.2">
      <c r="A200" s="89"/>
      <c r="B200" s="89"/>
      <c r="C200" s="89"/>
      <c r="D200" s="89"/>
      <c r="E200" s="89"/>
      <c r="F200" s="89"/>
      <c r="G200" s="89"/>
      <c r="H200" s="89"/>
      <c r="I200" s="89"/>
      <c r="J200" s="89"/>
      <c r="K200" s="89"/>
      <c r="L200" s="89"/>
      <c r="M200" s="89"/>
      <c r="N200" s="89"/>
      <c r="O200" s="89"/>
      <c r="P200" s="89"/>
      <c r="Q200" s="89"/>
    </row>
    <row r="201" spans="1:17" s="90" customFormat="1" ht="12.75" x14ac:dyDescent="0.2">
      <c r="A201" s="89"/>
      <c r="B201" s="89"/>
      <c r="C201" s="89"/>
      <c r="D201" s="89"/>
      <c r="E201" s="89"/>
      <c r="F201" s="89"/>
      <c r="G201" s="89"/>
      <c r="H201" s="89"/>
      <c r="I201" s="89"/>
      <c r="J201" s="89"/>
      <c r="K201" s="89"/>
      <c r="L201" s="89"/>
      <c r="M201" s="89"/>
      <c r="N201" s="89"/>
      <c r="O201" s="89"/>
      <c r="P201" s="89"/>
      <c r="Q201" s="89"/>
    </row>
    <row r="202" spans="1:17" s="90" customFormat="1" ht="12.75" x14ac:dyDescent="0.2">
      <c r="A202" s="89"/>
      <c r="B202" s="89"/>
      <c r="C202" s="89"/>
      <c r="D202" s="89"/>
      <c r="E202" s="89"/>
      <c r="F202" s="89"/>
      <c r="G202" s="89"/>
      <c r="H202" s="89"/>
      <c r="I202" s="89"/>
      <c r="J202" s="89"/>
      <c r="K202" s="89"/>
      <c r="L202" s="89"/>
      <c r="M202" s="89"/>
      <c r="N202" s="89"/>
      <c r="O202" s="89"/>
      <c r="P202" s="89"/>
      <c r="Q202" s="89"/>
    </row>
    <row r="203" spans="1:17" s="90" customFormat="1" ht="12.75" x14ac:dyDescent="0.2">
      <c r="A203" s="89"/>
      <c r="B203" s="89"/>
      <c r="C203" s="89"/>
      <c r="D203" s="89"/>
      <c r="E203" s="89"/>
      <c r="F203" s="89"/>
      <c r="G203" s="89"/>
      <c r="H203" s="89"/>
      <c r="I203" s="89"/>
      <c r="J203" s="89"/>
      <c r="K203" s="89"/>
      <c r="L203" s="89"/>
      <c r="M203" s="89"/>
      <c r="N203" s="89"/>
      <c r="O203" s="89"/>
      <c r="P203" s="89"/>
      <c r="Q203" s="89"/>
    </row>
    <row r="204" spans="1:17" s="90" customFormat="1" ht="12.75" x14ac:dyDescent="0.2">
      <c r="A204" s="89"/>
      <c r="B204" s="89"/>
      <c r="C204" s="89"/>
      <c r="D204" s="89"/>
      <c r="E204" s="89"/>
      <c r="F204" s="89"/>
      <c r="G204" s="89"/>
      <c r="H204" s="89"/>
      <c r="I204" s="89"/>
      <c r="J204" s="89"/>
      <c r="K204" s="89"/>
      <c r="L204" s="89"/>
      <c r="M204" s="89"/>
      <c r="N204" s="89"/>
      <c r="O204" s="89"/>
      <c r="P204" s="89"/>
      <c r="Q204" s="89"/>
    </row>
    <row r="205" spans="1:17" s="90" customFormat="1" ht="12.75" x14ac:dyDescent="0.2">
      <c r="A205" s="89"/>
      <c r="B205" s="89"/>
      <c r="C205" s="89"/>
      <c r="D205" s="89"/>
      <c r="E205" s="89"/>
      <c r="F205" s="89"/>
      <c r="G205" s="89"/>
      <c r="H205" s="89"/>
      <c r="I205" s="89"/>
      <c r="J205" s="89"/>
      <c r="K205" s="89"/>
      <c r="L205" s="89"/>
      <c r="M205" s="89"/>
      <c r="N205" s="89"/>
      <c r="O205" s="89"/>
      <c r="P205" s="89"/>
      <c r="Q205" s="89"/>
    </row>
    <row r="206" spans="1:17" s="90" customFormat="1" ht="12.75" x14ac:dyDescent="0.2">
      <c r="A206" s="89"/>
      <c r="B206" s="89"/>
      <c r="C206" s="89"/>
      <c r="D206" s="89"/>
      <c r="E206" s="89"/>
      <c r="F206" s="89"/>
      <c r="G206" s="89"/>
      <c r="H206" s="89"/>
      <c r="I206" s="89"/>
      <c r="J206" s="89"/>
      <c r="K206" s="89"/>
      <c r="L206" s="89"/>
      <c r="M206" s="89"/>
      <c r="N206" s="89"/>
      <c r="O206" s="89"/>
      <c r="P206" s="89"/>
      <c r="Q206" s="89"/>
    </row>
    <row r="207" spans="1:17" s="90" customFormat="1" ht="12.75" x14ac:dyDescent="0.2">
      <c r="A207" s="89"/>
      <c r="B207" s="89"/>
      <c r="C207" s="89"/>
      <c r="D207" s="89"/>
      <c r="E207" s="89"/>
      <c r="F207" s="89"/>
      <c r="G207" s="89"/>
      <c r="H207" s="89"/>
      <c r="I207" s="89"/>
      <c r="J207" s="89"/>
      <c r="K207" s="89"/>
      <c r="L207" s="89"/>
      <c r="M207" s="89"/>
      <c r="N207" s="89"/>
      <c r="O207" s="89"/>
      <c r="P207" s="89"/>
      <c r="Q207" s="89"/>
    </row>
    <row r="208" spans="1:17" s="90" customFormat="1" ht="12.75" x14ac:dyDescent="0.2">
      <c r="A208" s="89"/>
      <c r="B208" s="89"/>
      <c r="C208" s="89"/>
      <c r="D208" s="89"/>
      <c r="E208" s="89"/>
      <c r="F208" s="89"/>
      <c r="G208" s="89"/>
      <c r="H208" s="89"/>
      <c r="I208" s="89"/>
      <c r="J208" s="89"/>
      <c r="K208" s="89"/>
      <c r="L208" s="89"/>
      <c r="M208" s="89"/>
      <c r="N208" s="89"/>
      <c r="O208" s="89"/>
      <c r="P208" s="89"/>
      <c r="Q208" s="89"/>
    </row>
    <row r="209" spans="1:17" s="90" customFormat="1" ht="12.75" x14ac:dyDescent="0.2">
      <c r="A209" s="89"/>
      <c r="B209" s="89"/>
      <c r="C209" s="89"/>
      <c r="D209" s="89"/>
      <c r="E209" s="89"/>
      <c r="F209" s="89"/>
      <c r="G209" s="89"/>
      <c r="H209" s="89"/>
      <c r="I209" s="89"/>
      <c r="J209" s="89"/>
      <c r="K209" s="89"/>
      <c r="L209" s="89"/>
      <c r="M209" s="89"/>
      <c r="N209" s="89"/>
      <c r="O209" s="89"/>
      <c r="P209" s="89"/>
      <c r="Q209" s="89"/>
    </row>
    <row r="210" spans="1:17" s="90" customFormat="1" ht="12.75" x14ac:dyDescent="0.2">
      <c r="A210" s="89"/>
      <c r="B210" s="89"/>
      <c r="C210" s="89"/>
      <c r="D210" s="89"/>
      <c r="E210" s="89"/>
      <c r="F210" s="89"/>
      <c r="G210" s="89"/>
      <c r="H210" s="89"/>
      <c r="I210" s="89"/>
      <c r="J210" s="89"/>
      <c r="K210" s="89"/>
      <c r="L210" s="89"/>
      <c r="M210" s="89"/>
      <c r="N210" s="89"/>
      <c r="O210" s="89"/>
      <c r="P210" s="89"/>
      <c r="Q210" s="89"/>
    </row>
    <row r="211" spans="1:17" s="90" customFormat="1" ht="12.75" x14ac:dyDescent="0.2">
      <c r="A211" s="89"/>
      <c r="B211" s="89"/>
      <c r="C211" s="89"/>
      <c r="D211" s="89"/>
      <c r="E211" s="89"/>
      <c r="F211" s="89"/>
      <c r="G211" s="89"/>
      <c r="H211" s="89"/>
      <c r="I211" s="89"/>
      <c r="J211" s="89"/>
      <c r="K211" s="89"/>
      <c r="L211" s="89"/>
      <c r="M211" s="89"/>
      <c r="N211" s="89"/>
      <c r="O211" s="89"/>
      <c r="P211" s="89"/>
      <c r="Q211" s="89"/>
    </row>
    <row r="212" spans="1:17" s="90" customFormat="1" ht="12.75" x14ac:dyDescent="0.2">
      <c r="A212" s="89"/>
      <c r="B212" s="89"/>
      <c r="C212" s="89"/>
      <c r="D212" s="89"/>
      <c r="E212" s="89"/>
      <c r="F212" s="89"/>
      <c r="G212" s="89"/>
      <c r="H212" s="89"/>
      <c r="I212" s="89"/>
      <c r="J212" s="89"/>
      <c r="K212" s="89"/>
      <c r="L212" s="89"/>
      <c r="M212" s="89"/>
      <c r="N212" s="89"/>
      <c r="O212" s="89"/>
      <c r="P212" s="89"/>
      <c r="Q212" s="89"/>
    </row>
    <row r="213" spans="1:17" s="90" customFormat="1" ht="12.75" x14ac:dyDescent="0.2">
      <c r="A213" s="89"/>
      <c r="B213" s="89"/>
      <c r="C213" s="89"/>
      <c r="D213" s="89"/>
      <c r="E213" s="89"/>
      <c r="F213" s="89"/>
      <c r="G213" s="89"/>
      <c r="H213" s="89"/>
      <c r="I213" s="89"/>
      <c r="J213" s="89"/>
      <c r="K213" s="89"/>
      <c r="L213" s="89"/>
      <c r="M213" s="89"/>
      <c r="N213" s="89"/>
      <c r="O213" s="89"/>
      <c r="P213" s="89"/>
      <c r="Q213" s="89"/>
    </row>
    <row r="214" spans="1:17" s="90" customFormat="1" ht="12.75" x14ac:dyDescent="0.2">
      <c r="A214" s="89"/>
      <c r="B214" s="89"/>
      <c r="C214" s="89"/>
      <c r="D214" s="89"/>
      <c r="E214" s="89"/>
      <c r="F214" s="89"/>
      <c r="G214" s="89"/>
      <c r="H214" s="89"/>
      <c r="I214" s="89"/>
      <c r="J214" s="89"/>
      <c r="K214" s="89"/>
      <c r="L214" s="89"/>
      <c r="M214" s="89"/>
      <c r="N214" s="89"/>
      <c r="O214" s="89"/>
      <c r="P214" s="89"/>
      <c r="Q214" s="89"/>
    </row>
    <row r="215" spans="1:17" s="90" customFormat="1" ht="12.75" x14ac:dyDescent="0.2">
      <c r="A215" s="89"/>
      <c r="B215" s="89"/>
      <c r="C215" s="89"/>
      <c r="D215" s="89"/>
      <c r="E215" s="89"/>
      <c r="F215" s="89"/>
      <c r="G215" s="89"/>
      <c r="H215" s="89"/>
      <c r="I215" s="89"/>
      <c r="J215" s="89"/>
      <c r="K215" s="89"/>
      <c r="L215" s="89"/>
      <c r="M215" s="89"/>
      <c r="N215" s="89"/>
      <c r="O215" s="89"/>
      <c r="P215" s="89"/>
      <c r="Q215" s="89"/>
    </row>
    <row r="216" spans="1:17" s="90" customFormat="1" ht="12.75" x14ac:dyDescent="0.2">
      <c r="A216" s="89"/>
      <c r="B216" s="89"/>
      <c r="C216" s="89"/>
      <c r="D216" s="89"/>
      <c r="E216" s="89"/>
      <c r="F216" s="89"/>
      <c r="G216" s="89"/>
      <c r="H216" s="89"/>
      <c r="I216" s="89"/>
      <c r="J216" s="89"/>
      <c r="K216" s="89"/>
      <c r="L216" s="89"/>
      <c r="M216" s="89"/>
      <c r="N216" s="89"/>
      <c r="O216" s="89"/>
      <c r="P216" s="89"/>
      <c r="Q216" s="89"/>
    </row>
    <row r="217" spans="1:17" s="90" customFormat="1" ht="12.75" x14ac:dyDescent="0.2">
      <c r="A217" s="89"/>
      <c r="B217" s="89"/>
      <c r="C217" s="89"/>
      <c r="D217" s="89"/>
      <c r="E217" s="89"/>
      <c r="F217" s="89"/>
      <c r="G217" s="89"/>
      <c r="H217" s="89"/>
      <c r="I217" s="89"/>
      <c r="J217" s="89"/>
      <c r="K217" s="89"/>
      <c r="L217" s="89"/>
      <c r="M217" s="89"/>
      <c r="N217" s="89"/>
      <c r="O217" s="89"/>
      <c r="P217" s="89"/>
      <c r="Q217" s="89"/>
    </row>
    <row r="218" spans="1:17" s="90" customFormat="1" ht="12.75" x14ac:dyDescent="0.2">
      <c r="A218" s="89"/>
      <c r="B218" s="89"/>
      <c r="C218" s="89"/>
      <c r="D218" s="89"/>
      <c r="E218" s="89"/>
      <c r="F218" s="89"/>
      <c r="G218" s="89"/>
      <c r="H218" s="89"/>
      <c r="I218" s="89"/>
      <c r="J218" s="89"/>
      <c r="K218" s="89"/>
      <c r="L218" s="89"/>
      <c r="M218" s="89"/>
      <c r="N218" s="89"/>
      <c r="O218" s="89"/>
      <c r="P218" s="89"/>
      <c r="Q218" s="89"/>
    </row>
    <row r="219" spans="1:17" s="90" customFormat="1" ht="12.75" x14ac:dyDescent="0.2">
      <c r="A219" s="89"/>
      <c r="B219" s="89"/>
      <c r="C219" s="89"/>
      <c r="D219" s="89"/>
      <c r="E219" s="89"/>
      <c r="F219" s="89"/>
      <c r="G219" s="89"/>
      <c r="H219" s="89"/>
      <c r="I219" s="89"/>
      <c r="J219" s="89"/>
      <c r="K219" s="89"/>
      <c r="L219" s="89"/>
      <c r="M219" s="89"/>
      <c r="N219" s="89"/>
      <c r="O219" s="89"/>
      <c r="P219" s="89"/>
      <c r="Q219" s="89"/>
    </row>
    <row r="220" spans="1:17" s="90" customFormat="1" ht="12.75" x14ac:dyDescent="0.2">
      <c r="A220" s="89"/>
      <c r="B220" s="89"/>
      <c r="C220" s="89"/>
      <c r="D220" s="89"/>
      <c r="E220" s="89"/>
      <c r="F220" s="89"/>
      <c r="G220" s="89"/>
      <c r="H220" s="89"/>
      <c r="I220" s="89"/>
      <c r="J220" s="89"/>
      <c r="K220" s="89"/>
      <c r="L220" s="89"/>
      <c r="M220" s="89"/>
      <c r="N220" s="89"/>
      <c r="O220" s="89"/>
      <c r="P220" s="89"/>
      <c r="Q220" s="89"/>
    </row>
    <row r="221" spans="1:17" s="90" customFormat="1" ht="12.75" x14ac:dyDescent="0.2">
      <c r="A221" s="89"/>
      <c r="B221" s="89"/>
      <c r="C221" s="89"/>
      <c r="D221" s="89"/>
      <c r="E221" s="89"/>
      <c r="F221" s="89"/>
      <c r="G221" s="89"/>
      <c r="H221" s="89"/>
      <c r="I221" s="89"/>
      <c r="J221" s="89"/>
      <c r="K221" s="89"/>
      <c r="L221" s="89"/>
      <c r="M221" s="89"/>
      <c r="N221" s="89"/>
      <c r="O221" s="89"/>
      <c r="P221" s="89"/>
      <c r="Q221" s="89"/>
    </row>
    <row r="222" spans="1:17" s="90" customFormat="1" ht="12.75" x14ac:dyDescent="0.2">
      <c r="A222" s="89"/>
      <c r="B222" s="89"/>
      <c r="C222" s="89"/>
      <c r="D222" s="89"/>
      <c r="E222" s="89"/>
      <c r="F222" s="89"/>
      <c r="G222" s="89"/>
      <c r="H222" s="89"/>
      <c r="I222" s="89"/>
      <c r="J222" s="89"/>
      <c r="K222" s="89"/>
      <c r="L222" s="89"/>
      <c r="M222" s="89"/>
      <c r="N222" s="89"/>
      <c r="O222" s="89"/>
      <c r="P222" s="89"/>
      <c r="Q222" s="89"/>
    </row>
    <row r="223" spans="1:17" s="90" customFormat="1" ht="12.75" x14ac:dyDescent="0.2">
      <c r="A223" s="89"/>
      <c r="B223" s="89"/>
      <c r="C223" s="89"/>
      <c r="D223" s="89"/>
      <c r="E223" s="89"/>
      <c r="F223" s="89"/>
      <c r="G223" s="89"/>
      <c r="H223" s="89"/>
      <c r="I223" s="89"/>
      <c r="J223" s="89"/>
      <c r="K223" s="89"/>
      <c r="L223" s="89"/>
      <c r="M223" s="89"/>
      <c r="N223" s="89"/>
      <c r="O223" s="89"/>
      <c r="P223" s="89"/>
      <c r="Q223" s="89"/>
    </row>
    <row r="224" spans="1:17" s="90" customFormat="1" ht="12.75" x14ac:dyDescent="0.2">
      <c r="A224" s="89"/>
      <c r="B224" s="89"/>
      <c r="C224" s="89"/>
      <c r="D224" s="89"/>
      <c r="E224" s="89"/>
      <c r="F224" s="89"/>
      <c r="G224" s="89"/>
      <c r="H224" s="89"/>
      <c r="I224" s="89"/>
      <c r="J224" s="89"/>
      <c r="K224" s="89"/>
      <c r="L224" s="89"/>
      <c r="M224" s="89"/>
      <c r="N224" s="89"/>
      <c r="O224" s="89"/>
      <c r="P224" s="89"/>
      <c r="Q224" s="89"/>
    </row>
    <row r="225" spans="1:17" s="90" customFormat="1" ht="12.75" x14ac:dyDescent="0.2">
      <c r="A225" s="89"/>
      <c r="B225" s="89"/>
      <c r="C225" s="89"/>
      <c r="D225" s="89"/>
      <c r="E225" s="89"/>
      <c r="F225" s="89"/>
      <c r="G225" s="89"/>
      <c r="H225" s="89"/>
      <c r="I225" s="89"/>
      <c r="J225" s="89"/>
      <c r="K225" s="89"/>
      <c r="L225" s="89"/>
      <c r="M225" s="89"/>
      <c r="N225" s="89"/>
      <c r="O225" s="89"/>
      <c r="P225" s="89"/>
      <c r="Q225" s="89"/>
    </row>
    <row r="226" spans="1:17" s="90" customFormat="1" ht="12.75" x14ac:dyDescent="0.2">
      <c r="A226" s="89"/>
      <c r="B226" s="89"/>
      <c r="C226" s="89"/>
      <c r="D226" s="89"/>
      <c r="E226" s="89"/>
      <c r="F226" s="89"/>
      <c r="G226" s="89"/>
      <c r="H226" s="89"/>
      <c r="I226" s="89"/>
      <c r="J226" s="89"/>
      <c r="K226" s="89"/>
      <c r="L226" s="89"/>
      <c r="M226" s="89"/>
      <c r="N226" s="89"/>
      <c r="O226" s="89"/>
      <c r="P226" s="89"/>
      <c r="Q226" s="89"/>
    </row>
    <row r="227" spans="1:17" s="90" customFormat="1" ht="12.75" x14ac:dyDescent="0.2">
      <c r="A227" s="89"/>
      <c r="B227" s="89"/>
      <c r="C227" s="89"/>
      <c r="D227" s="89"/>
      <c r="E227" s="89"/>
      <c r="F227" s="89"/>
      <c r="G227" s="89"/>
      <c r="H227" s="89"/>
      <c r="I227" s="89"/>
      <c r="J227" s="89"/>
      <c r="K227" s="89"/>
      <c r="L227" s="89"/>
      <c r="M227" s="89"/>
      <c r="N227" s="89"/>
      <c r="O227" s="89"/>
      <c r="P227" s="89"/>
      <c r="Q227" s="89"/>
    </row>
    <row r="228" spans="1:17" s="90" customFormat="1" ht="12.75" x14ac:dyDescent="0.2">
      <c r="A228" s="89"/>
      <c r="B228" s="89"/>
      <c r="C228" s="89"/>
      <c r="D228" s="89"/>
      <c r="E228" s="89"/>
      <c r="F228" s="89"/>
      <c r="G228" s="89"/>
      <c r="H228" s="89"/>
      <c r="I228" s="89"/>
      <c r="J228" s="89"/>
      <c r="K228" s="89"/>
      <c r="L228" s="89"/>
      <c r="M228" s="89"/>
      <c r="N228" s="89"/>
      <c r="O228" s="89"/>
      <c r="P228" s="89"/>
      <c r="Q228" s="89"/>
    </row>
    <row r="229" spans="1:17" s="90" customFormat="1" ht="12.75" x14ac:dyDescent="0.2">
      <c r="A229" s="89"/>
      <c r="B229" s="89"/>
      <c r="C229" s="89"/>
      <c r="D229" s="89"/>
      <c r="E229" s="89"/>
      <c r="F229" s="89"/>
      <c r="G229" s="89"/>
      <c r="H229" s="89"/>
      <c r="I229" s="89"/>
      <c r="J229" s="89"/>
      <c r="K229" s="89"/>
      <c r="L229" s="89"/>
      <c r="M229" s="89"/>
      <c r="N229" s="89"/>
      <c r="O229" s="89"/>
      <c r="P229" s="89"/>
      <c r="Q229" s="89"/>
    </row>
    <row r="230" spans="1:17" s="90" customFormat="1" ht="12.75" x14ac:dyDescent="0.2">
      <c r="A230" s="89"/>
      <c r="B230" s="89"/>
      <c r="C230" s="89"/>
      <c r="D230" s="89"/>
      <c r="E230" s="89"/>
      <c r="F230" s="89"/>
      <c r="G230" s="89"/>
      <c r="H230" s="89"/>
      <c r="I230" s="89"/>
      <c r="J230" s="89"/>
      <c r="K230" s="89"/>
      <c r="L230" s="89"/>
      <c r="M230" s="89"/>
      <c r="N230" s="89"/>
      <c r="O230" s="89"/>
      <c r="P230" s="89"/>
      <c r="Q230" s="89"/>
    </row>
    <row r="231" spans="1:17" s="90" customFormat="1" ht="12.75" x14ac:dyDescent="0.2">
      <c r="A231" s="89"/>
      <c r="B231" s="89"/>
      <c r="C231" s="89"/>
      <c r="D231" s="89"/>
      <c r="E231" s="89"/>
      <c r="F231" s="89"/>
      <c r="G231" s="89"/>
      <c r="H231" s="89"/>
      <c r="I231" s="89"/>
      <c r="J231" s="89"/>
      <c r="K231" s="89"/>
      <c r="L231" s="89"/>
      <c r="M231" s="89"/>
      <c r="N231" s="89"/>
      <c r="O231" s="89"/>
      <c r="P231" s="89"/>
      <c r="Q231" s="89"/>
    </row>
    <row r="232" spans="1:17" s="90" customFormat="1" ht="12.75" x14ac:dyDescent="0.2">
      <c r="A232" s="89"/>
      <c r="B232" s="89"/>
      <c r="C232" s="89"/>
      <c r="D232" s="89"/>
      <c r="E232" s="89"/>
      <c r="F232" s="89"/>
      <c r="G232" s="89"/>
      <c r="H232" s="89"/>
      <c r="I232" s="89"/>
      <c r="J232" s="89"/>
      <c r="K232" s="89"/>
      <c r="L232" s="89"/>
      <c r="M232" s="89"/>
      <c r="N232" s="89"/>
      <c r="O232" s="89"/>
      <c r="P232" s="89"/>
      <c r="Q232" s="89"/>
    </row>
    <row r="233" spans="1:17" s="90" customFormat="1" ht="12.75" x14ac:dyDescent="0.2">
      <c r="A233" s="89"/>
      <c r="B233" s="89"/>
      <c r="C233" s="89"/>
      <c r="D233" s="89"/>
      <c r="E233" s="89"/>
      <c r="F233" s="89"/>
      <c r="G233" s="89"/>
      <c r="H233" s="89"/>
      <c r="I233" s="89"/>
      <c r="J233" s="89"/>
      <c r="K233" s="89"/>
      <c r="L233" s="89"/>
      <c r="M233" s="89"/>
      <c r="N233" s="89"/>
      <c r="O233" s="89"/>
      <c r="P233" s="89"/>
      <c r="Q233" s="89"/>
    </row>
    <row r="234" spans="1:17" s="90" customFormat="1" ht="12.75" x14ac:dyDescent="0.2">
      <c r="A234" s="89"/>
      <c r="B234" s="89"/>
      <c r="C234" s="89"/>
      <c r="D234" s="89"/>
      <c r="E234" s="89"/>
      <c r="F234" s="89"/>
      <c r="G234" s="89"/>
      <c r="H234" s="89"/>
      <c r="I234" s="89"/>
      <c r="J234" s="89"/>
      <c r="K234" s="89"/>
      <c r="L234" s="89"/>
      <c r="M234" s="89"/>
      <c r="N234" s="89"/>
      <c r="O234" s="89"/>
      <c r="P234" s="89"/>
      <c r="Q234" s="89"/>
    </row>
    <row r="235" spans="1:17" s="90" customFormat="1" ht="12.75" x14ac:dyDescent="0.2">
      <c r="A235" s="89"/>
      <c r="B235" s="89"/>
      <c r="C235" s="89"/>
      <c r="D235" s="89"/>
      <c r="E235" s="89"/>
      <c r="F235" s="89"/>
      <c r="G235" s="89"/>
      <c r="H235" s="89"/>
      <c r="I235" s="89"/>
      <c r="J235" s="89"/>
      <c r="K235" s="89"/>
      <c r="L235" s="89"/>
      <c r="M235" s="89"/>
      <c r="N235" s="89"/>
      <c r="O235" s="89"/>
      <c r="P235" s="89"/>
      <c r="Q235" s="89"/>
    </row>
    <row r="236" spans="1:17" s="90" customFormat="1" ht="12.75" x14ac:dyDescent="0.2">
      <c r="A236" s="89"/>
      <c r="B236" s="89"/>
      <c r="C236" s="89"/>
      <c r="D236" s="89"/>
      <c r="E236" s="89"/>
      <c r="F236" s="89"/>
      <c r="G236" s="89"/>
      <c r="H236" s="89"/>
      <c r="I236" s="89"/>
      <c r="J236" s="89"/>
      <c r="K236" s="89"/>
      <c r="L236" s="89"/>
      <c r="M236" s="89"/>
      <c r="N236" s="89"/>
      <c r="O236" s="89"/>
      <c r="P236" s="89"/>
      <c r="Q236" s="89"/>
    </row>
    <row r="237" spans="1:17" s="90" customFormat="1" ht="12.75" x14ac:dyDescent="0.2">
      <c r="A237" s="89"/>
      <c r="B237" s="89"/>
      <c r="C237" s="89"/>
      <c r="D237" s="89"/>
      <c r="E237" s="89"/>
      <c r="F237" s="89"/>
      <c r="G237" s="89"/>
      <c r="H237" s="89"/>
      <c r="I237" s="89"/>
      <c r="J237" s="89"/>
      <c r="K237" s="89"/>
      <c r="L237" s="89"/>
      <c r="M237" s="89"/>
      <c r="N237" s="89"/>
      <c r="O237" s="89"/>
      <c r="P237" s="89"/>
      <c r="Q237" s="89"/>
    </row>
    <row r="238" spans="1:17" s="90" customFormat="1" ht="12.75" x14ac:dyDescent="0.2">
      <c r="A238" s="89"/>
      <c r="B238" s="89"/>
      <c r="C238" s="89"/>
      <c r="D238" s="89"/>
      <c r="E238" s="89"/>
      <c r="F238" s="89"/>
      <c r="G238" s="89"/>
      <c r="H238" s="89"/>
      <c r="I238" s="89"/>
      <c r="J238" s="89"/>
      <c r="K238" s="89"/>
      <c r="L238" s="89"/>
      <c r="M238" s="89"/>
      <c r="N238" s="89"/>
      <c r="O238" s="89"/>
      <c r="P238" s="89"/>
      <c r="Q238" s="89"/>
    </row>
    <row r="239" spans="1:17" s="90" customFormat="1" ht="12.75" x14ac:dyDescent="0.2">
      <c r="A239" s="89"/>
      <c r="B239" s="89"/>
      <c r="C239" s="89"/>
      <c r="D239" s="89"/>
      <c r="E239" s="89"/>
      <c r="F239" s="89"/>
      <c r="G239" s="89"/>
      <c r="H239" s="89"/>
      <c r="I239" s="89"/>
      <c r="J239" s="89"/>
      <c r="K239" s="89"/>
      <c r="L239" s="89"/>
      <c r="M239" s="89"/>
      <c r="N239" s="89"/>
      <c r="O239" s="89"/>
      <c r="P239" s="89"/>
      <c r="Q239" s="89"/>
    </row>
    <row r="240" spans="1:17" s="90" customFormat="1" ht="12.75" x14ac:dyDescent="0.2">
      <c r="A240" s="89"/>
      <c r="B240" s="89"/>
      <c r="C240" s="89"/>
      <c r="D240" s="89"/>
      <c r="E240" s="89"/>
      <c r="F240" s="89"/>
      <c r="G240" s="89"/>
      <c r="H240" s="89"/>
      <c r="I240" s="89"/>
      <c r="J240" s="89"/>
      <c r="K240" s="89"/>
      <c r="L240" s="89"/>
      <c r="M240" s="89"/>
      <c r="N240" s="89"/>
      <c r="O240" s="89"/>
      <c r="P240" s="89"/>
      <c r="Q240" s="89"/>
    </row>
    <row r="241" spans="1:17" s="90" customFormat="1" ht="12.75" x14ac:dyDescent="0.2">
      <c r="A241" s="89"/>
      <c r="B241" s="89"/>
      <c r="C241" s="89"/>
      <c r="D241" s="89"/>
      <c r="E241" s="89"/>
      <c r="F241" s="89"/>
      <c r="G241" s="89"/>
      <c r="H241" s="89"/>
      <c r="I241" s="89"/>
      <c r="J241" s="89"/>
      <c r="K241" s="89"/>
      <c r="L241" s="89"/>
      <c r="M241" s="89"/>
      <c r="N241" s="89"/>
      <c r="O241" s="89"/>
      <c r="P241" s="89"/>
      <c r="Q241" s="89"/>
    </row>
    <row r="242" spans="1:17" s="90" customFormat="1" ht="12.75" x14ac:dyDescent="0.2">
      <c r="A242" s="89"/>
      <c r="B242" s="89"/>
      <c r="C242" s="89"/>
      <c r="D242" s="89"/>
      <c r="E242" s="89"/>
      <c r="F242" s="89"/>
      <c r="G242" s="89"/>
      <c r="H242" s="89"/>
      <c r="I242" s="89"/>
      <c r="J242" s="89"/>
      <c r="K242" s="89"/>
      <c r="L242" s="89"/>
      <c r="M242" s="89"/>
      <c r="N242" s="89"/>
      <c r="O242" s="89"/>
      <c r="P242" s="89"/>
      <c r="Q242" s="89"/>
    </row>
    <row r="243" spans="1:17" s="90" customFormat="1" ht="12.75" x14ac:dyDescent="0.2">
      <c r="A243" s="89"/>
      <c r="B243" s="89"/>
      <c r="C243" s="89"/>
      <c r="D243" s="89"/>
      <c r="E243" s="89"/>
      <c r="F243" s="89"/>
      <c r="G243" s="89"/>
      <c r="H243" s="89"/>
      <c r="I243" s="89"/>
      <c r="J243" s="89"/>
      <c r="K243" s="89"/>
      <c r="L243" s="89"/>
      <c r="M243" s="89"/>
      <c r="N243" s="89"/>
      <c r="O243" s="89"/>
      <c r="P243" s="89"/>
      <c r="Q243" s="89"/>
    </row>
    <row r="244" spans="1:17" s="90" customFormat="1" ht="12.75" x14ac:dyDescent="0.2">
      <c r="A244" s="89"/>
      <c r="B244" s="89"/>
      <c r="C244" s="89"/>
      <c r="D244" s="89"/>
      <c r="E244" s="89"/>
      <c r="F244" s="89"/>
      <c r="G244" s="89"/>
      <c r="H244" s="89"/>
      <c r="I244" s="89"/>
      <c r="J244" s="89"/>
      <c r="K244" s="89"/>
      <c r="L244" s="89"/>
      <c r="M244" s="89"/>
      <c r="N244" s="89"/>
      <c r="O244" s="89"/>
      <c r="P244" s="89"/>
      <c r="Q244" s="89"/>
    </row>
    <row r="245" spans="1:17" s="90" customFormat="1" ht="12.75" x14ac:dyDescent="0.2">
      <c r="A245" s="89"/>
      <c r="B245" s="89"/>
      <c r="C245" s="89"/>
      <c r="D245" s="89"/>
      <c r="E245" s="89"/>
      <c r="F245" s="89"/>
      <c r="G245" s="89"/>
      <c r="H245" s="89"/>
      <c r="I245" s="89"/>
      <c r="J245" s="89"/>
      <c r="K245" s="89"/>
      <c r="L245" s="89"/>
      <c r="M245" s="89"/>
      <c r="N245" s="89"/>
      <c r="O245" s="89"/>
      <c r="P245" s="89"/>
      <c r="Q245" s="89"/>
    </row>
    <row r="246" spans="1:17" s="90" customFormat="1" ht="12.75" x14ac:dyDescent="0.2">
      <c r="A246" s="89"/>
      <c r="B246" s="89"/>
      <c r="C246" s="89"/>
      <c r="D246" s="89"/>
      <c r="E246" s="89"/>
      <c r="F246" s="89"/>
      <c r="G246" s="89"/>
      <c r="H246" s="89"/>
      <c r="I246" s="89"/>
      <c r="J246" s="89"/>
      <c r="K246" s="89"/>
      <c r="L246" s="89"/>
      <c r="M246" s="89"/>
      <c r="N246" s="89"/>
      <c r="O246" s="89"/>
      <c r="P246" s="89"/>
      <c r="Q246" s="89"/>
    </row>
    <row r="247" spans="1:17" s="90" customFormat="1" ht="12.75" x14ac:dyDescent="0.2">
      <c r="A247" s="89"/>
      <c r="B247" s="89"/>
      <c r="C247" s="89"/>
      <c r="D247" s="89"/>
      <c r="E247" s="89"/>
      <c r="F247" s="89"/>
      <c r="G247" s="89"/>
      <c r="H247" s="89"/>
      <c r="I247" s="89"/>
      <c r="J247" s="89"/>
      <c r="K247" s="89"/>
      <c r="L247" s="89"/>
      <c r="M247" s="89"/>
      <c r="N247" s="89"/>
      <c r="O247" s="89"/>
      <c r="P247" s="89"/>
      <c r="Q247" s="89"/>
    </row>
    <row r="248" spans="1:17" s="90" customFormat="1" ht="12.75" x14ac:dyDescent="0.2">
      <c r="A248" s="89"/>
      <c r="B248" s="89"/>
      <c r="C248" s="89"/>
      <c r="D248" s="89"/>
      <c r="E248" s="89"/>
      <c r="F248" s="89"/>
      <c r="G248" s="89"/>
      <c r="H248" s="89"/>
      <c r="I248" s="89"/>
      <c r="J248" s="89"/>
      <c r="K248" s="89"/>
      <c r="L248" s="89"/>
      <c r="M248" s="89"/>
      <c r="N248" s="89"/>
      <c r="O248" s="89"/>
      <c r="P248" s="89"/>
      <c r="Q248" s="89"/>
    </row>
    <row r="249" spans="1:17" s="90" customFormat="1" ht="12.75" x14ac:dyDescent="0.2">
      <c r="A249" s="89"/>
      <c r="B249" s="89"/>
      <c r="C249" s="89"/>
      <c r="D249" s="89"/>
      <c r="E249" s="89"/>
      <c r="F249" s="89"/>
      <c r="G249" s="89"/>
      <c r="H249" s="89"/>
      <c r="I249" s="89"/>
      <c r="J249" s="89"/>
      <c r="K249" s="89"/>
      <c r="L249" s="89"/>
      <c r="M249" s="89"/>
      <c r="N249" s="89"/>
      <c r="O249" s="89"/>
      <c r="P249" s="89"/>
      <c r="Q249" s="89"/>
    </row>
    <row r="250" spans="1:17" s="90" customFormat="1" ht="12.75" x14ac:dyDescent="0.2">
      <c r="A250" s="89"/>
      <c r="B250" s="89"/>
      <c r="C250" s="89"/>
      <c r="D250" s="89"/>
      <c r="E250" s="89"/>
      <c r="F250" s="89"/>
      <c r="G250" s="89"/>
      <c r="H250" s="89"/>
      <c r="I250" s="89"/>
      <c r="J250" s="89"/>
      <c r="K250" s="89"/>
      <c r="L250" s="89"/>
      <c r="M250" s="89"/>
      <c r="N250" s="89"/>
      <c r="O250" s="89"/>
      <c r="P250" s="89"/>
      <c r="Q250" s="89"/>
    </row>
    <row r="251" spans="1:17" s="90" customFormat="1" ht="12.75" x14ac:dyDescent="0.2">
      <c r="A251" s="89"/>
      <c r="B251" s="89"/>
      <c r="C251" s="89"/>
      <c r="D251" s="89"/>
      <c r="E251" s="89"/>
      <c r="F251" s="89"/>
      <c r="G251" s="89"/>
      <c r="H251" s="89"/>
      <c r="I251" s="89"/>
      <c r="J251" s="89"/>
      <c r="K251" s="89"/>
      <c r="L251" s="89"/>
      <c r="M251" s="89"/>
      <c r="N251" s="89"/>
      <c r="O251" s="89"/>
      <c r="P251" s="89"/>
      <c r="Q251" s="89"/>
    </row>
    <row r="252" spans="1:17" s="90" customFormat="1" ht="12.75" x14ac:dyDescent="0.2">
      <c r="A252" s="89"/>
      <c r="B252" s="89"/>
      <c r="C252" s="89"/>
      <c r="D252" s="89"/>
      <c r="E252" s="89"/>
      <c r="F252" s="89"/>
      <c r="G252" s="89"/>
      <c r="H252" s="89"/>
      <c r="I252" s="89"/>
      <c r="J252" s="89"/>
      <c r="K252" s="89"/>
      <c r="L252" s="89"/>
      <c r="M252" s="89"/>
      <c r="N252" s="89"/>
      <c r="O252" s="89"/>
      <c r="P252" s="89"/>
      <c r="Q252" s="89"/>
    </row>
    <row r="253" spans="1:17" s="90" customFormat="1" ht="12.75" x14ac:dyDescent="0.2">
      <c r="A253" s="89"/>
      <c r="B253" s="89"/>
      <c r="C253" s="89"/>
      <c r="D253" s="89"/>
      <c r="E253" s="89"/>
      <c r="F253" s="89"/>
      <c r="G253" s="89"/>
      <c r="H253" s="89"/>
      <c r="I253" s="89"/>
      <c r="J253" s="89"/>
      <c r="K253" s="89"/>
      <c r="L253" s="89"/>
      <c r="M253" s="89"/>
      <c r="N253" s="89"/>
      <c r="O253" s="89"/>
      <c r="P253" s="89"/>
      <c r="Q253" s="89"/>
    </row>
    <row r="254" spans="1:17" s="90" customFormat="1" ht="12.75" x14ac:dyDescent="0.2">
      <c r="A254" s="89"/>
      <c r="B254" s="89"/>
      <c r="C254" s="89"/>
      <c r="D254" s="89"/>
      <c r="E254" s="89"/>
      <c r="F254" s="89"/>
      <c r="G254" s="89"/>
      <c r="H254" s="89"/>
      <c r="I254" s="89"/>
      <c r="J254" s="89"/>
      <c r="K254" s="89"/>
      <c r="L254" s="89"/>
      <c r="M254" s="89"/>
      <c r="N254" s="89"/>
      <c r="O254" s="89"/>
      <c r="P254" s="89"/>
      <c r="Q254" s="89"/>
    </row>
    <row r="255" spans="1:17" s="90" customFormat="1" ht="12.75" x14ac:dyDescent="0.2">
      <c r="A255" s="89"/>
      <c r="B255" s="89"/>
      <c r="C255" s="89"/>
      <c r="D255" s="89"/>
      <c r="E255" s="89"/>
      <c r="F255" s="89"/>
      <c r="G255" s="89"/>
      <c r="H255" s="89"/>
      <c r="I255" s="89"/>
      <c r="J255" s="89"/>
      <c r="K255" s="89"/>
      <c r="L255" s="89"/>
      <c r="M255" s="89"/>
      <c r="N255" s="89"/>
      <c r="O255" s="89"/>
      <c r="P255" s="89"/>
      <c r="Q255" s="89"/>
    </row>
    <row r="256" spans="1:17" s="90" customFormat="1" ht="12.75" x14ac:dyDescent="0.2">
      <c r="A256" s="89"/>
      <c r="B256" s="89"/>
      <c r="C256" s="89"/>
      <c r="D256" s="89"/>
      <c r="E256" s="89"/>
      <c r="F256" s="89"/>
      <c r="G256" s="89"/>
      <c r="H256" s="89"/>
      <c r="I256" s="89"/>
      <c r="J256" s="89"/>
      <c r="K256" s="89"/>
      <c r="L256" s="89"/>
      <c r="M256" s="89"/>
      <c r="N256" s="89"/>
      <c r="O256" s="89"/>
      <c r="P256" s="89"/>
      <c r="Q256" s="89"/>
    </row>
    <row r="257" spans="1:17" s="90" customFormat="1" ht="12.75" x14ac:dyDescent="0.2">
      <c r="A257" s="89"/>
      <c r="B257" s="89"/>
      <c r="C257" s="89"/>
      <c r="D257" s="89"/>
      <c r="E257" s="89"/>
      <c r="F257" s="89"/>
      <c r="G257" s="89"/>
      <c r="H257" s="89"/>
      <c r="I257" s="89"/>
      <c r="J257" s="89"/>
      <c r="K257" s="89"/>
      <c r="L257" s="89"/>
      <c r="M257" s="89"/>
      <c r="N257" s="89"/>
      <c r="O257" s="89"/>
      <c r="P257" s="89"/>
      <c r="Q257" s="89"/>
    </row>
    <row r="258" spans="1:17" s="90" customFormat="1" ht="12.75" x14ac:dyDescent="0.2">
      <c r="A258" s="89"/>
      <c r="B258" s="89"/>
      <c r="C258" s="89"/>
      <c r="D258" s="89"/>
      <c r="E258" s="89"/>
      <c r="F258" s="89"/>
      <c r="G258" s="89"/>
      <c r="H258" s="89"/>
      <c r="I258" s="89"/>
      <c r="J258" s="89"/>
      <c r="K258" s="89"/>
      <c r="L258" s="89"/>
      <c r="M258" s="89"/>
      <c r="N258" s="89"/>
      <c r="O258" s="89"/>
      <c r="P258" s="89"/>
      <c r="Q258" s="89"/>
    </row>
    <row r="259" spans="1:17" s="90" customFormat="1" ht="12.75" x14ac:dyDescent="0.2">
      <c r="A259" s="89"/>
      <c r="B259" s="89"/>
      <c r="C259" s="89"/>
      <c r="D259" s="89"/>
      <c r="E259" s="89"/>
      <c r="F259" s="89"/>
      <c r="G259" s="89"/>
      <c r="H259" s="89"/>
      <c r="I259" s="89"/>
      <c r="J259" s="89"/>
      <c r="K259" s="89"/>
      <c r="L259" s="89"/>
      <c r="M259" s="89"/>
      <c r="N259" s="89"/>
      <c r="O259" s="89"/>
      <c r="P259" s="89"/>
      <c r="Q259" s="89"/>
    </row>
    <row r="260" spans="1:17" s="90" customFormat="1" ht="12.75" x14ac:dyDescent="0.2">
      <c r="A260" s="89"/>
      <c r="B260" s="89"/>
      <c r="C260" s="89"/>
      <c r="D260" s="89"/>
      <c r="E260" s="89"/>
      <c r="F260" s="89"/>
      <c r="G260" s="89"/>
      <c r="H260" s="89"/>
      <c r="I260" s="89"/>
      <c r="J260" s="89"/>
      <c r="K260" s="89"/>
      <c r="L260" s="89"/>
      <c r="M260" s="89"/>
      <c r="N260" s="89"/>
      <c r="O260" s="89"/>
      <c r="P260" s="89"/>
      <c r="Q260" s="89"/>
    </row>
    <row r="261" spans="1:17" s="90" customFormat="1" ht="12.75" x14ac:dyDescent="0.2">
      <c r="A261" s="89"/>
      <c r="B261" s="89"/>
      <c r="C261" s="89"/>
      <c r="D261" s="89"/>
      <c r="E261" s="89"/>
      <c r="F261" s="89"/>
      <c r="G261" s="89"/>
      <c r="H261" s="89"/>
      <c r="I261" s="89"/>
      <c r="J261" s="89"/>
      <c r="K261" s="89"/>
      <c r="L261" s="89"/>
      <c r="M261" s="89"/>
      <c r="N261" s="89"/>
      <c r="O261" s="89"/>
      <c r="P261" s="89"/>
      <c r="Q261" s="89"/>
    </row>
    <row r="262" spans="1:17" s="90" customFormat="1" ht="12.75" x14ac:dyDescent="0.2">
      <c r="A262" s="89"/>
      <c r="B262" s="89"/>
      <c r="C262" s="89"/>
      <c r="D262" s="89"/>
      <c r="E262" s="89"/>
      <c r="F262" s="89"/>
      <c r="G262" s="89"/>
      <c r="H262" s="89"/>
      <c r="I262" s="89"/>
      <c r="J262" s="89"/>
      <c r="K262" s="89"/>
      <c r="L262" s="89"/>
      <c r="M262" s="89"/>
      <c r="N262" s="89"/>
      <c r="O262" s="89"/>
      <c r="P262" s="89"/>
      <c r="Q262" s="89"/>
    </row>
    <row r="263" spans="1:17" s="90" customFormat="1" ht="12.75" x14ac:dyDescent="0.2">
      <c r="A263" s="89"/>
      <c r="B263" s="89"/>
      <c r="C263" s="89"/>
      <c r="D263" s="89"/>
      <c r="E263" s="89"/>
      <c r="F263" s="89"/>
      <c r="G263" s="89"/>
      <c r="H263" s="89"/>
      <c r="I263" s="89"/>
      <c r="J263" s="89"/>
      <c r="K263" s="89"/>
      <c r="L263" s="89"/>
      <c r="M263" s="89"/>
      <c r="N263" s="89"/>
      <c r="O263" s="89"/>
      <c r="P263" s="89"/>
      <c r="Q263" s="89"/>
    </row>
    <row r="264" spans="1:17" s="90" customFormat="1" ht="12.75" x14ac:dyDescent="0.2">
      <c r="A264" s="89"/>
      <c r="B264" s="89"/>
      <c r="C264" s="89"/>
      <c r="D264" s="89"/>
      <c r="E264" s="89"/>
      <c r="F264" s="89"/>
      <c r="G264" s="89"/>
      <c r="H264" s="89"/>
      <c r="I264" s="89"/>
      <c r="J264" s="89"/>
      <c r="K264" s="89"/>
      <c r="L264" s="89"/>
      <c r="M264" s="89"/>
      <c r="N264" s="89"/>
      <c r="O264" s="89"/>
      <c r="P264" s="89"/>
      <c r="Q264" s="89"/>
    </row>
    <row r="265" spans="1:17" s="90" customFormat="1" ht="12.75" x14ac:dyDescent="0.2">
      <c r="A265" s="89"/>
      <c r="B265" s="89"/>
      <c r="C265" s="89"/>
      <c r="D265" s="89"/>
      <c r="E265" s="89"/>
      <c r="F265" s="89"/>
      <c r="G265" s="89"/>
      <c r="H265" s="89"/>
      <c r="I265" s="89"/>
      <c r="J265" s="89"/>
      <c r="K265" s="89"/>
      <c r="L265" s="89"/>
      <c r="M265" s="89"/>
      <c r="N265" s="89"/>
      <c r="O265" s="89"/>
      <c r="P265" s="89"/>
      <c r="Q265" s="89"/>
    </row>
    <row r="266" spans="1:17" s="90" customFormat="1" ht="12.75" x14ac:dyDescent="0.2">
      <c r="A266" s="89"/>
      <c r="B266" s="89"/>
      <c r="C266" s="89"/>
      <c r="D266" s="89"/>
      <c r="E266" s="89"/>
      <c r="F266" s="89"/>
      <c r="G266" s="89"/>
      <c r="H266" s="89"/>
      <c r="I266" s="89"/>
      <c r="J266" s="89"/>
      <c r="K266" s="89"/>
      <c r="L266" s="89"/>
      <c r="M266" s="89"/>
      <c r="N266" s="89"/>
      <c r="O266" s="89"/>
      <c r="P266" s="89"/>
      <c r="Q266" s="89"/>
    </row>
    <row r="267" spans="1:17" s="90" customFormat="1" ht="12.75" x14ac:dyDescent="0.2">
      <c r="A267" s="89"/>
      <c r="B267" s="89"/>
      <c r="C267" s="89"/>
      <c r="D267" s="89"/>
      <c r="E267" s="89"/>
      <c r="F267" s="89"/>
      <c r="G267" s="89"/>
      <c r="H267" s="89"/>
      <c r="I267" s="89"/>
      <c r="J267" s="89"/>
      <c r="K267" s="89"/>
      <c r="L267" s="89"/>
      <c r="M267" s="89"/>
      <c r="N267" s="89"/>
      <c r="O267" s="89"/>
      <c r="P267" s="89"/>
      <c r="Q267" s="89"/>
    </row>
    <row r="268" spans="1:17" s="90" customFormat="1" ht="12.75" x14ac:dyDescent="0.2">
      <c r="A268" s="89"/>
      <c r="B268" s="89"/>
      <c r="C268" s="89"/>
      <c r="D268" s="89"/>
      <c r="E268" s="89"/>
      <c r="F268" s="89"/>
      <c r="G268" s="89"/>
      <c r="H268" s="89"/>
      <c r="I268" s="89"/>
      <c r="J268" s="89"/>
      <c r="K268" s="89"/>
      <c r="L268" s="89"/>
      <c r="M268" s="89"/>
      <c r="N268" s="89"/>
      <c r="O268" s="89"/>
      <c r="P268" s="89"/>
      <c r="Q268" s="89"/>
    </row>
    <row r="269" spans="1:17" s="90" customFormat="1" ht="12.75" x14ac:dyDescent="0.2">
      <c r="A269" s="89"/>
      <c r="B269" s="89"/>
      <c r="C269" s="89"/>
      <c r="D269" s="89"/>
      <c r="E269" s="89"/>
      <c r="F269" s="89"/>
      <c r="G269" s="89"/>
      <c r="H269" s="89"/>
      <c r="I269" s="89"/>
      <c r="J269" s="89"/>
      <c r="K269" s="89"/>
      <c r="L269" s="89"/>
      <c r="M269" s="89"/>
      <c r="N269" s="89"/>
      <c r="O269" s="89"/>
      <c r="P269" s="89"/>
      <c r="Q269" s="89"/>
    </row>
    <row r="270" spans="1:17" s="90" customFormat="1" ht="12.75" x14ac:dyDescent="0.2">
      <c r="A270" s="89"/>
      <c r="B270" s="89"/>
      <c r="C270" s="89"/>
      <c r="D270" s="89"/>
      <c r="E270" s="89"/>
      <c r="F270" s="89"/>
      <c r="G270" s="89"/>
      <c r="H270" s="89"/>
      <c r="I270" s="89"/>
      <c r="J270" s="89"/>
      <c r="K270" s="89"/>
      <c r="L270" s="89"/>
      <c r="M270" s="89"/>
      <c r="N270" s="89"/>
      <c r="O270" s="89"/>
      <c r="P270" s="89"/>
      <c r="Q270" s="89"/>
    </row>
    <row r="271" spans="1:17" s="90" customFormat="1" ht="12.75" x14ac:dyDescent="0.2">
      <c r="A271" s="89"/>
      <c r="B271" s="89"/>
      <c r="C271" s="89"/>
      <c r="D271" s="89"/>
      <c r="E271" s="89"/>
      <c r="F271" s="89"/>
      <c r="G271" s="89"/>
      <c r="H271" s="89"/>
      <c r="I271" s="89"/>
      <c r="J271" s="89"/>
      <c r="K271" s="89"/>
      <c r="L271" s="89"/>
      <c r="M271" s="89"/>
      <c r="N271" s="89"/>
      <c r="O271" s="89"/>
      <c r="P271" s="89"/>
      <c r="Q271" s="89"/>
    </row>
    <row r="272" spans="1:17" s="90" customFormat="1" ht="12.75" x14ac:dyDescent="0.2">
      <c r="A272" s="89"/>
      <c r="B272" s="89"/>
      <c r="C272" s="89"/>
      <c r="D272" s="89"/>
      <c r="E272" s="89"/>
      <c r="F272" s="89"/>
      <c r="G272" s="89"/>
      <c r="H272" s="89"/>
      <c r="I272" s="89"/>
      <c r="J272" s="89"/>
      <c r="K272" s="89"/>
      <c r="L272" s="89"/>
      <c r="M272" s="89"/>
      <c r="N272" s="89"/>
      <c r="O272" s="89"/>
      <c r="P272" s="89"/>
      <c r="Q272" s="89"/>
    </row>
    <row r="273" spans="1:17" s="90" customFormat="1" ht="12.75" x14ac:dyDescent="0.2">
      <c r="A273" s="89"/>
      <c r="B273" s="89"/>
      <c r="C273" s="89"/>
      <c r="D273" s="89"/>
      <c r="E273" s="89"/>
      <c r="F273" s="89"/>
      <c r="G273" s="89"/>
      <c r="H273" s="89"/>
      <c r="I273" s="89"/>
      <c r="J273" s="89"/>
      <c r="K273" s="89"/>
      <c r="L273" s="89"/>
      <c r="M273" s="89"/>
      <c r="N273" s="89"/>
      <c r="O273" s="89"/>
      <c r="P273" s="89"/>
      <c r="Q273" s="89"/>
    </row>
    <row r="274" spans="1:17" s="90" customFormat="1" ht="12.75" x14ac:dyDescent="0.2">
      <c r="A274" s="89"/>
      <c r="B274" s="89"/>
      <c r="C274" s="89"/>
      <c r="D274" s="89"/>
      <c r="E274" s="89"/>
      <c r="F274" s="89"/>
      <c r="G274" s="89"/>
      <c r="H274" s="89"/>
      <c r="I274" s="89"/>
      <c r="J274" s="89"/>
      <c r="K274" s="89"/>
      <c r="L274" s="89"/>
      <c r="M274" s="89"/>
      <c r="N274" s="89"/>
      <c r="O274" s="89"/>
      <c r="P274" s="89"/>
      <c r="Q274" s="89"/>
    </row>
    <row r="275" spans="1:17" s="90" customFormat="1" ht="12.75" x14ac:dyDescent="0.2">
      <c r="A275" s="89"/>
      <c r="B275" s="89"/>
      <c r="C275" s="89"/>
      <c r="D275" s="89"/>
      <c r="E275" s="89"/>
      <c r="F275" s="89"/>
      <c r="G275" s="89"/>
      <c r="H275" s="89"/>
      <c r="I275" s="89"/>
      <c r="J275" s="89"/>
      <c r="K275" s="89"/>
      <c r="L275" s="89"/>
      <c r="M275" s="89"/>
      <c r="N275" s="89"/>
      <c r="O275" s="89"/>
      <c r="P275" s="89"/>
      <c r="Q275" s="89"/>
    </row>
    <row r="276" spans="1:17" s="90" customFormat="1" ht="12.75" x14ac:dyDescent="0.2">
      <c r="A276" s="89"/>
      <c r="B276" s="89"/>
      <c r="C276" s="89"/>
      <c r="D276" s="89"/>
      <c r="E276" s="89"/>
      <c r="F276" s="89"/>
      <c r="G276" s="89"/>
      <c r="H276" s="89"/>
      <c r="I276" s="89"/>
      <c r="J276" s="89"/>
      <c r="K276" s="89"/>
      <c r="L276" s="89"/>
      <c r="M276" s="89"/>
      <c r="N276" s="89"/>
      <c r="O276" s="89"/>
      <c r="P276" s="89"/>
      <c r="Q276" s="89"/>
    </row>
    <row r="277" spans="1:17" s="90" customFormat="1" ht="12.75" x14ac:dyDescent="0.2">
      <c r="A277" s="89"/>
      <c r="B277" s="89"/>
      <c r="C277" s="89"/>
      <c r="D277" s="89"/>
      <c r="E277" s="89"/>
      <c r="F277" s="89"/>
      <c r="G277" s="89"/>
      <c r="H277" s="89"/>
      <c r="I277" s="89"/>
      <c r="J277" s="89"/>
      <c r="K277" s="89"/>
      <c r="L277" s="89"/>
      <c r="M277" s="89"/>
      <c r="N277" s="89"/>
      <c r="O277" s="89"/>
      <c r="P277" s="89"/>
      <c r="Q277" s="89"/>
    </row>
    <row r="278" spans="1:17" s="90" customFormat="1" ht="12.75" x14ac:dyDescent="0.2">
      <c r="A278" s="89"/>
      <c r="B278" s="89"/>
      <c r="C278" s="89"/>
      <c r="D278" s="89"/>
      <c r="E278" s="89"/>
      <c r="F278" s="89"/>
      <c r="G278" s="89"/>
      <c r="H278" s="89"/>
      <c r="I278" s="89"/>
      <c r="J278" s="89"/>
      <c r="K278" s="89"/>
      <c r="L278" s="89"/>
      <c r="M278" s="89"/>
      <c r="N278" s="89"/>
      <c r="O278" s="89"/>
      <c r="P278" s="89"/>
      <c r="Q278" s="89"/>
    </row>
    <row r="279" spans="1:17" s="90" customFormat="1" ht="12.75" x14ac:dyDescent="0.2">
      <c r="A279" s="89"/>
      <c r="B279" s="89"/>
      <c r="C279" s="89"/>
      <c r="D279" s="89"/>
      <c r="E279" s="89"/>
      <c r="F279" s="89"/>
      <c r="G279" s="89"/>
      <c r="H279" s="89"/>
      <c r="I279" s="89"/>
      <c r="J279" s="89"/>
      <c r="K279" s="89"/>
      <c r="L279" s="89"/>
      <c r="M279" s="89"/>
      <c r="N279" s="89"/>
      <c r="O279" s="89"/>
      <c r="P279" s="89"/>
      <c r="Q279" s="89"/>
    </row>
    <row r="280" spans="1:17" s="90" customFormat="1" ht="12.75" x14ac:dyDescent="0.2">
      <c r="A280" s="89"/>
      <c r="B280" s="89"/>
      <c r="C280" s="89"/>
      <c r="D280" s="89"/>
      <c r="E280" s="89"/>
      <c r="F280" s="89"/>
      <c r="G280" s="89"/>
      <c r="H280" s="89"/>
      <c r="I280" s="89"/>
      <c r="J280" s="89"/>
      <c r="K280" s="89"/>
      <c r="L280" s="89"/>
      <c r="M280" s="89"/>
      <c r="N280" s="89"/>
      <c r="O280" s="89"/>
      <c r="P280" s="89"/>
      <c r="Q280" s="89"/>
    </row>
    <row r="281" spans="1:17" s="90" customFormat="1" ht="12.75" x14ac:dyDescent="0.2">
      <c r="A281" s="89"/>
      <c r="B281" s="89"/>
      <c r="C281" s="89"/>
      <c r="D281" s="89"/>
      <c r="E281" s="89"/>
      <c r="F281" s="89"/>
      <c r="G281" s="89"/>
      <c r="H281" s="89"/>
      <c r="I281" s="89"/>
      <c r="J281" s="89"/>
      <c r="K281" s="89"/>
      <c r="L281" s="89"/>
      <c r="M281" s="89"/>
      <c r="N281" s="89"/>
      <c r="O281" s="89"/>
      <c r="P281" s="89"/>
      <c r="Q281" s="89"/>
    </row>
    <row r="282" spans="1:17" s="90" customFormat="1" ht="12.75" x14ac:dyDescent="0.2">
      <c r="A282" s="89"/>
      <c r="B282" s="89"/>
      <c r="C282" s="89"/>
      <c r="D282" s="89"/>
      <c r="E282" s="89"/>
      <c r="F282" s="89"/>
      <c r="G282" s="89"/>
      <c r="H282" s="89"/>
      <c r="I282" s="89"/>
      <c r="J282" s="89"/>
      <c r="K282" s="89"/>
      <c r="L282" s="89"/>
      <c r="M282" s="89"/>
      <c r="N282" s="89"/>
      <c r="O282" s="89"/>
      <c r="P282" s="89"/>
      <c r="Q282" s="89"/>
    </row>
    <row r="283" spans="1:17" s="90" customFormat="1" ht="12.75" x14ac:dyDescent="0.2">
      <c r="A283" s="89"/>
      <c r="B283" s="89"/>
      <c r="C283" s="89"/>
      <c r="D283" s="89"/>
      <c r="E283" s="89"/>
      <c r="F283" s="89"/>
      <c r="G283" s="89"/>
      <c r="H283" s="89"/>
      <c r="I283" s="89"/>
      <c r="J283" s="89"/>
      <c r="K283" s="89"/>
      <c r="L283" s="89"/>
      <c r="M283" s="89"/>
      <c r="N283" s="89"/>
      <c r="O283" s="89"/>
      <c r="P283" s="89"/>
      <c r="Q283" s="89"/>
    </row>
    <row r="284" spans="1:17" s="90" customFormat="1" ht="12.75" x14ac:dyDescent="0.2">
      <c r="A284" s="89"/>
      <c r="B284" s="89"/>
      <c r="C284" s="89"/>
      <c r="D284" s="89"/>
      <c r="E284" s="89"/>
      <c r="F284" s="89"/>
      <c r="G284" s="89"/>
      <c r="H284" s="89"/>
      <c r="I284" s="89"/>
      <c r="J284" s="89"/>
      <c r="K284" s="89"/>
      <c r="L284" s="89"/>
      <c r="M284" s="89"/>
      <c r="N284" s="89"/>
      <c r="O284" s="89"/>
      <c r="P284" s="89"/>
      <c r="Q284" s="89"/>
    </row>
    <row r="285" spans="1:17" s="90" customFormat="1" ht="12.75" x14ac:dyDescent="0.2">
      <c r="A285" s="89"/>
      <c r="B285" s="89"/>
      <c r="C285" s="89"/>
      <c r="D285" s="89"/>
      <c r="E285" s="89"/>
      <c r="F285" s="89"/>
      <c r="G285" s="89"/>
      <c r="H285" s="89"/>
      <c r="I285" s="89"/>
      <c r="J285" s="89"/>
      <c r="K285" s="89"/>
      <c r="L285" s="89"/>
      <c r="M285" s="89"/>
      <c r="N285" s="89"/>
      <c r="O285" s="89"/>
      <c r="P285" s="89"/>
      <c r="Q285" s="89"/>
    </row>
    <row r="286" spans="1:17" s="90" customFormat="1" ht="12.75" x14ac:dyDescent="0.2">
      <c r="A286" s="89"/>
      <c r="B286" s="89"/>
      <c r="C286" s="89"/>
      <c r="D286" s="89"/>
      <c r="E286" s="89"/>
      <c r="F286" s="89"/>
      <c r="G286" s="89"/>
      <c r="H286" s="89"/>
      <c r="I286" s="89"/>
      <c r="J286" s="89"/>
      <c r="K286" s="89"/>
      <c r="L286" s="89"/>
      <c r="M286" s="89"/>
      <c r="N286" s="89"/>
      <c r="O286" s="89"/>
      <c r="P286" s="89"/>
      <c r="Q286" s="89"/>
    </row>
    <row r="287" spans="1:17" s="90" customFormat="1" ht="12.75" x14ac:dyDescent="0.2">
      <c r="A287" s="89"/>
      <c r="B287" s="89"/>
      <c r="C287" s="89"/>
      <c r="D287" s="89"/>
      <c r="E287" s="89"/>
      <c r="F287" s="89"/>
      <c r="G287" s="89"/>
      <c r="H287" s="89"/>
      <c r="I287" s="89"/>
      <c r="J287" s="89"/>
      <c r="K287" s="89"/>
      <c r="L287" s="89"/>
      <c r="M287" s="89"/>
      <c r="N287" s="89"/>
      <c r="O287" s="89"/>
      <c r="P287" s="89"/>
      <c r="Q287" s="89"/>
    </row>
    <row r="288" spans="1:17" s="90" customFormat="1" ht="12.75" x14ac:dyDescent="0.2">
      <c r="A288" s="89"/>
      <c r="B288" s="89"/>
      <c r="C288" s="89"/>
      <c r="D288" s="89"/>
      <c r="E288" s="89"/>
      <c r="F288" s="89"/>
      <c r="G288" s="89"/>
      <c r="H288" s="89"/>
      <c r="I288" s="89"/>
      <c r="J288" s="89"/>
      <c r="K288" s="89"/>
      <c r="L288" s="89"/>
      <c r="M288" s="89"/>
      <c r="N288" s="89"/>
      <c r="O288" s="89"/>
      <c r="P288" s="89"/>
      <c r="Q288" s="89"/>
    </row>
    <row r="289" spans="1:17" s="90" customFormat="1" ht="12.75" x14ac:dyDescent="0.2">
      <c r="A289" s="89"/>
      <c r="B289" s="89"/>
      <c r="C289" s="89"/>
      <c r="D289" s="89"/>
      <c r="E289" s="89"/>
      <c r="F289" s="89"/>
      <c r="G289" s="89"/>
      <c r="H289" s="89"/>
      <c r="I289" s="89"/>
      <c r="J289" s="89"/>
      <c r="K289" s="89"/>
      <c r="L289" s="89"/>
      <c r="M289" s="89"/>
      <c r="N289" s="89"/>
      <c r="O289" s="89"/>
      <c r="P289" s="89"/>
      <c r="Q289" s="89"/>
    </row>
    <row r="290" spans="1:17" s="90" customFormat="1" ht="12.75" x14ac:dyDescent="0.2">
      <c r="A290" s="89"/>
      <c r="B290" s="89"/>
      <c r="C290" s="89"/>
      <c r="D290" s="89"/>
      <c r="E290" s="89"/>
      <c r="F290" s="89"/>
      <c r="G290" s="89"/>
      <c r="H290" s="89"/>
      <c r="I290" s="89"/>
      <c r="J290" s="89"/>
      <c r="K290" s="89"/>
      <c r="L290" s="89"/>
      <c r="M290" s="89"/>
      <c r="N290" s="89"/>
      <c r="O290" s="89"/>
      <c r="P290" s="89"/>
      <c r="Q290" s="89"/>
    </row>
    <row r="291" spans="1:17" s="90" customFormat="1" ht="12.75" x14ac:dyDescent="0.2">
      <c r="A291" s="89"/>
      <c r="B291" s="89"/>
      <c r="C291" s="89"/>
      <c r="D291" s="89"/>
      <c r="E291" s="89"/>
      <c r="F291" s="89"/>
      <c r="G291" s="89"/>
      <c r="H291" s="89"/>
      <c r="I291" s="89"/>
      <c r="J291" s="89"/>
      <c r="K291" s="89"/>
      <c r="L291" s="89"/>
      <c r="M291" s="89"/>
      <c r="N291" s="89"/>
      <c r="O291" s="89"/>
      <c r="P291" s="89"/>
      <c r="Q291" s="89"/>
    </row>
    <row r="292" spans="1:17" s="90" customFormat="1" ht="12.75" x14ac:dyDescent="0.2">
      <c r="A292" s="89"/>
      <c r="B292" s="89"/>
      <c r="C292" s="89"/>
      <c r="D292" s="89"/>
      <c r="E292" s="89"/>
      <c r="F292" s="89"/>
      <c r="G292" s="89"/>
      <c r="H292" s="89"/>
      <c r="I292" s="89"/>
      <c r="J292" s="89"/>
      <c r="K292" s="89"/>
      <c r="L292" s="89"/>
      <c r="M292" s="89"/>
      <c r="N292" s="89"/>
      <c r="O292" s="89"/>
      <c r="P292" s="89"/>
      <c r="Q292" s="89"/>
    </row>
    <row r="293" spans="1:17" s="90" customFormat="1" ht="12.75" x14ac:dyDescent="0.2">
      <c r="A293" s="89"/>
      <c r="B293" s="89"/>
      <c r="C293" s="89"/>
      <c r="D293" s="89"/>
      <c r="E293" s="89"/>
      <c r="F293" s="89"/>
      <c r="G293" s="89"/>
      <c r="H293" s="89"/>
      <c r="I293" s="89"/>
      <c r="J293" s="89"/>
      <c r="K293" s="89"/>
      <c r="L293" s="89"/>
      <c r="M293" s="89"/>
      <c r="N293" s="89"/>
      <c r="O293" s="89"/>
      <c r="P293" s="89"/>
      <c r="Q293" s="89"/>
    </row>
    <row r="294" spans="1:17" s="90" customFormat="1" ht="12.75" x14ac:dyDescent="0.2">
      <c r="A294" s="89"/>
      <c r="B294" s="89"/>
      <c r="C294" s="89"/>
      <c r="D294" s="89"/>
      <c r="E294" s="89"/>
      <c r="F294" s="89"/>
      <c r="G294" s="89"/>
      <c r="H294" s="89"/>
      <c r="I294" s="89"/>
      <c r="J294" s="89"/>
      <c r="K294" s="89"/>
      <c r="L294" s="89"/>
      <c r="M294" s="89"/>
      <c r="N294" s="89"/>
      <c r="O294" s="89"/>
      <c r="P294" s="89"/>
      <c r="Q294" s="89"/>
    </row>
    <row r="295" spans="1:17" s="90" customFormat="1" ht="12.75" x14ac:dyDescent="0.2">
      <c r="A295" s="89"/>
      <c r="B295" s="89"/>
      <c r="C295" s="89"/>
      <c r="D295" s="89"/>
      <c r="E295" s="89"/>
      <c r="F295" s="89"/>
      <c r="G295" s="89"/>
      <c r="H295" s="89"/>
      <c r="I295" s="89"/>
      <c r="J295" s="89"/>
      <c r="K295" s="89"/>
      <c r="L295" s="89"/>
      <c r="M295" s="89"/>
      <c r="N295" s="89"/>
      <c r="O295" s="89"/>
      <c r="P295" s="89"/>
      <c r="Q295" s="89"/>
    </row>
    <row r="296" spans="1:17" s="90" customFormat="1" ht="12.75" x14ac:dyDescent="0.2">
      <c r="A296" s="89"/>
      <c r="B296" s="89"/>
      <c r="C296" s="89"/>
      <c r="D296" s="89"/>
      <c r="E296" s="89"/>
      <c r="F296" s="89"/>
      <c r="G296" s="89"/>
      <c r="H296" s="89"/>
      <c r="I296" s="89"/>
      <c r="J296" s="89"/>
      <c r="K296" s="89"/>
      <c r="L296" s="89"/>
      <c r="M296" s="89"/>
      <c r="N296" s="89"/>
      <c r="O296" s="89"/>
      <c r="P296" s="89"/>
      <c r="Q296" s="89"/>
    </row>
    <row r="297" spans="1:17" s="90" customFormat="1" ht="12.75" x14ac:dyDescent="0.2">
      <c r="A297" s="89"/>
      <c r="B297" s="89"/>
      <c r="C297" s="89"/>
      <c r="D297" s="89"/>
      <c r="E297" s="89"/>
      <c r="F297" s="89"/>
      <c r="G297" s="89"/>
      <c r="H297" s="89"/>
      <c r="I297" s="89"/>
      <c r="J297" s="89"/>
      <c r="K297" s="89"/>
      <c r="L297" s="89"/>
      <c r="M297" s="89"/>
      <c r="N297" s="89"/>
      <c r="O297" s="89"/>
      <c r="P297" s="89"/>
      <c r="Q297" s="89"/>
    </row>
    <row r="298" spans="1:17" s="90" customFormat="1" ht="12.75" x14ac:dyDescent="0.2">
      <c r="A298" s="89"/>
      <c r="B298" s="89"/>
      <c r="C298" s="89"/>
      <c r="D298" s="89"/>
      <c r="E298" s="89"/>
      <c r="F298" s="89"/>
      <c r="G298" s="89"/>
      <c r="H298" s="89"/>
      <c r="I298" s="89"/>
      <c r="J298" s="89"/>
      <c r="K298" s="89"/>
      <c r="L298" s="89"/>
      <c r="M298" s="89"/>
      <c r="N298" s="89"/>
      <c r="O298" s="89"/>
      <c r="P298" s="89"/>
      <c r="Q298" s="89"/>
    </row>
    <row r="299" spans="1:17" s="90" customFormat="1" ht="12.75" x14ac:dyDescent="0.2">
      <c r="A299" s="89"/>
      <c r="B299" s="89"/>
      <c r="C299" s="89"/>
      <c r="D299" s="89"/>
      <c r="E299" s="89"/>
      <c r="F299" s="89"/>
      <c r="G299" s="89"/>
      <c r="H299" s="89"/>
      <c r="I299" s="89"/>
      <c r="J299" s="89"/>
      <c r="K299" s="89"/>
      <c r="L299" s="89"/>
      <c r="M299" s="89"/>
      <c r="N299" s="89"/>
      <c r="O299" s="89"/>
      <c r="P299" s="89"/>
      <c r="Q299" s="89"/>
    </row>
    <row r="300" spans="1:17" s="90" customFormat="1" ht="12.75" x14ac:dyDescent="0.2">
      <c r="A300" s="89"/>
      <c r="B300" s="89"/>
      <c r="C300" s="89"/>
      <c r="D300" s="89"/>
      <c r="E300" s="89"/>
      <c r="F300" s="89"/>
      <c r="G300" s="89"/>
      <c r="H300" s="89"/>
      <c r="I300" s="89"/>
      <c r="J300" s="89"/>
      <c r="K300" s="89"/>
      <c r="L300" s="89"/>
      <c r="M300" s="89"/>
      <c r="N300" s="89"/>
      <c r="O300" s="89"/>
      <c r="P300" s="89"/>
      <c r="Q300" s="89"/>
    </row>
    <row r="301" spans="1:17" s="90" customFormat="1" ht="12.75" x14ac:dyDescent="0.2">
      <c r="A301" s="89"/>
      <c r="B301" s="89"/>
      <c r="C301" s="89"/>
      <c r="D301" s="89"/>
      <c r="E301" s="89"/>
      <c r="F301" s="89"/>
      <c r="G301" s="89"/>
      <c r="H301" s="89"/>
      <c r="I301" s="89"/>
      <c r="J301" s="89"/>
      <c r="K301" s="89"/>
      <c r="L301" s="89"/>
      <c r="M301" s="89"/>
      <c r="N301" s="89"/>
      <c r="O301" s="89"/>
      <c r="P301" s="89"/>
      <c r="Q301" s="89"/>
    </row>
    <row r="302" spans="1:17" s="90" customFormat="1" ht="12.75" x14ac:dyDescent="0.2">
      <c r="A302" s="89"/>
      <c r="B302" s="89"/>
      <c r="C302" s="89"/>
      <c r="D302" s="89"/>
      <c r="E302" s="89"/>
      <c r="F302" s="89"/>
      <c r="G302" s="89"/>
      <c r="H302" s="89"/>
      <c r="I302" s="89"/>
      <c r="J302" s="89"/>
      <c r="K302" s="89"/>
      <c r="L302" s="89"/>
      <c r="M302" s="89"/>
      <c r="N302" s="89"/>
      <c r="O302" s="89"/>
      <c r="P302" s="89"/>
      <c r="Q302" s="89"/>
    </row>
    <row r="303" spans="1:17" s="90" customFormat="1" ht="12.75" x14ac:dyDescent="0.2">
      <c r="A303" s="89"/>
      <c r="B303" s="89"/>
      <c r="C303" s="89"/>
      <c r="D303" s="89"/>
      <c r="E303" s="89"/>
      <c r="F303" s="89"/>
      <c r="G303" s="89"/>
      <c r="H303" s="89"/>
      <c r="I303" s="89"/>
      <c r="J303" s="89"/>
      <c r="K303" s="89"/>
      <c r="L303" s="89"/>
      <c r="M303" s="89"/>
      <c r="N303" s="89"/>
      <c r="O303" s="89"/>
      <c r="P303" s="89"/>
      <c r="Q303" s="89"/>
    </row>
    <row r="304" spans="1:17" s="90" customFormat="1" ht="12.75" x14ac:dyDescent="0.2">
      <c r="A304" s="89"/>
      <c r="B304" s="89"/>
      <c r="C304" s="89"/>
      <c r="D304" s="89"/>
      <c r="E304" s="89"/>
      <c r="F304" s="89"/>
      <c r="G304" s="89"/>
      <c r="H304" s="89"/>
      <c r="I304" s="89"/>
      <c r="J304" s="89"/>
      <c r="K304" s="89"/>
      <c r="L304" s="89"/>
      <c r="M304" s="89"/>
      <c r="N304" s="89"/>
      <c r="O304" s="89"/>
      <c r="P304" s="89"/>
      <c r="Q304" s="89"/>
    </row>
    <row r="305" spans="1:17" s="90" customFormat="1" ht="12.75" x14ac:dyDescent="0.2">
      <c r="A305" s="89"/>
      <c r="B305" s="89"/>
      <c r="C305" s="89"/>
      <c r="D305" s="89"/>
      <c r="E305" s="89"/>
      <c r="F305" s="89"/>
      <c r="G305" s="89"/>
      <c r="H305" s="89"/>
      <c r="I305" s="89"/>
      <c r="J305" s="89"/>
      <c r="K305" s="89"/>
      <c r="L305" s="89"/>
      <c r="M305" s="89"/>
      <c r="N305" s="89"/>
      <c r="O305" s="89"/>
      <c r="P305" s="89"/>
      <c r="Q305" s="89"/>
    </row>
    <row r="306" spans="1:17" s="90" customFormat="1" ht="12.75" x14ac:dyDescent="0.2">
      <c r="A306" s="89"/>
      <c r="B306" s="89"/>
      <c r="C306" s="89"/>
      <c r="D306" s="89"/>
      <c r="E306" s="89"/>
      <c r="F306" s="89"/>
      <c r="G306" s="89"/>
      <c r="H306" s="89"/>
      <c r="I306" s="89"/>
      <c r="J306" s="89"/>
      <c r="K306" s="89"/>
      <c r="L306" s="89"/>
      <c r="M306" s="89"/>
      <c r="N306" s="89"/>
      <c r="O306" s="89"/>
      <c r="P306" s="89"/>
      <c r="Q306" s="89"/>
    </row>
    <row r="307" spans="1:17" s="90" customFormat="1" ht="12.75" x14ac:dyDescent="0.2">
      <c r="A307" s="89"/>
      <c r="B307" s="89"/>
      <c r="C307" s="89"/>
      <c r="D307" s="89"/>
      <c r="E307" s="89"/>
      <c r="F307" s="89"/>
      <c r="G307" s="89"/>
      <c r="H307" s="89"/>
      <c r="I307" s="89"/>
      <c r="J307" s="89"/>
      <c r="K307" s="89"/>
      <c r="L307" s="89"/>
      <c r="M307" s="89"/>
      <c r="N307" s="89"/>
      <c r="O307" s="89"/>
      <c r="P307" s="89"/>
      <c r="Q307" s="89"/>
    </row>
    <row r="308" spans="1:17" s="90" customFormat="1" ht="12.75" x14ac:dyDescent="0.2">
      <c r="A308" s="89"/>
      <c r="B308" s="89"/>
      <c r="C308" s="89"/>
      <c r="D308" s="89"/>
      <c r="E308" s="89"/>
      <c r="F308" s="89"/>
      <c r="G308" s="89"/>
      <c r="H308" s="89"/>
      <c r="I308" s="89"/>
      <c r="J308" s="89"/>
      <c r="K308" s="89"/>
      <c r="L308" s="89"/>
      <c r="M308" s="89"/>
      <c r="N308" s="89"/>
      <c r="O308" s="89"/>
      <c r="P308" s="89"/>
      <c r="Q308" s="89"/>
    </row>
    <row r="309" spans="1:17" s="90" customFormat="1" ht="12.75" x14ac:dyDescent="0.2">
      <c r="A309" s="89"/>
      <c r="B309" s="89"/>
      <c r="C309" s="89"/>
      <c r="D309" s="89"/>
      <c r="E309" s="89"/>
      <c r="F309" s="89"/>
      <c r="G309" s="89"/>
      <c r="H309" s="89"/>
      <c r="I309" s="89"/>
      <c r="J309" s="89"/>
      <c r="K309" s="89"/>
      <c r="L309" s="89"/>
      <c r="M309" s="89"/>
      <c r="N309" s="89"/>
      <c r="O309" s="89"/>
      <c r="P309" s="89"/>
      <c r="Q309" s="89"/>
    </row>
    <row r="310" spans="1:17" s="90" customFormat="1" ht="12.75" x14ac:dyDescent="0.2">
      <c r="A310" s="89"/>
      <c r="B310" s="89"/>
      <c r="C310" s="89"/>
      <c r="D310" s="89"/>
      <c r="E310" s="89"/>
      <c r="F310" s="89"/>
      <c r="G310" s="89"/>
      <c r="H310" s="89"/>
      <c r="I310" s="89"/>
      <c r="J310" s="89"/>
      <c r="K310" s="89"/>
      <c r="L310" s="89"/>
      <c r="M310" s="89"/>
      <c r="N310" s="89"/>
      <c r="O310" s="89"/>
      <c r="P310" s="89"/>
      <c r="Q310" s="89"/>
    </row>
    <row r="311" spans="1:17" s="90" customFormat="1" ht="12.75" x14ac:dyDescent="0.2">
      <c r="A311" s="89"/>
      <c r="B311" s="89"/>
      <c r="C311" s="89"/>
      <c r="D311" s="89"/>
      <c r="E311" s="89"/>
      <c r="F311" s="89"/>
      <c r="G311" s="89"/>
      <c r="H311" s="89"/>
      <c r="I311" s="89"/>
      <c r="J311" s="89"/>
      <c r="K311" s="89"/>
      <c r="L311" s="89"/>
      <c r="M311" s="89"/>
      <c r="N311" s="89"/>
      <c r="O311" s="89"/>
      <c r="P311" s="89"/>
      <c r="Q311" s="89"/>
    </row>
    <row r="312" spans="1:17" s="90" customFormat="1" ht="12.75" x14ac:dyDescent="0.2">
      <c r="A312" s="89"/>
      <c r="B312" s="89"/>
      <c r="C312" s="89"/>
      <c r="D312" s="89"/>
      <c r="E312" s="89"/>
      <c r="F312" s="89"/>
      <c r="G312" s="89"/>
      <c r="H312" s="89"/>
      <c r="I312" s="89"/>
      <c r="J312" s="89"/>
      <c r="K312" s="89"/>
      <c r="L312" s="89"/>
      <c r="M312" s="89"/>
      <c r="N312" s="89"/>
      <c r="O312" s="89"/>
      <c r="P312" s="89"/>
      <c r="Q312" s="89"/>
    </row>
    <row r="313" spans="1:17" s="90" customFormat="1" ht="12.75" x14ac:dyDescent="0.2">
      <c r="A313" s="89"/>
      <c r="B313" s="89"/>
      <c r="C313" s="89"/>
      <c r="D313" s="89"/>
      <c r="E313" s="89"/>
      <c r="F313" s="89"/>
      <c r="G313" s="89"/>
      <c r="H313" s="89"/>
      <c r="I313" s="89"/>
      <c r="J313" s="89"/>
      <c r="K313" s="89"/>
      <c r="L313" s="89"/>
      <c r="M313" s="89"/>
      <c r="N313" s="89"/>
      <c r="O313" s="89"/>
      <c r="P313" s="89"/>
      <c r="Q313" s="89"/>
    </row>
    <row r="314" spans="1:17" s="90" customFormat="1" ht="12.75" x14ac:dyDescent="0.2">
      <c r="A314" s="89"/>
      <c r="B314" s="89"/>
      <c r="C314" s="89"/>
      <c r="D314" s="89"/>
      <c r="E314" s="89"/>
      <c r="F314" s="89"/>
      <c r="G314" s="89"/>
      <c r="H314" s="89"/>
      <c r="I314" s="89"/>
      <c r="J314" s="89"/>
      <c r="K314" s="89"/>
      <c r="L314" s="89"/>
      <c r="M314" s="89"/>
      <c r="N314" s="89"/>
      <c r="O314" s="89"/>
      <c r="P314" s="89"/>
      <c r="Q314" s="89"/>
    </row>
    <row r="315" spans="1:17" s="90" customFormat="1" ht="12.75" x14ac:dyDescent="0.2">
      <c r="A315" s="89"/>
      <c r="B315" s="89"/>
      <c r="C315" s="89"/>
      <c r="D315" s="89"/>
      <c r="E315" s="89"/>
      <c r="F315" s="89"/>
      <c r="G315" s="89"/>
      <c r="H315" s="89"/>
      <c r="I315" s="89"/>
      <c r="J315" s="89"/>
      <c r="K315" s="89"/>
      <c r="L315" s="89"/>
      <c r="M315" s="89"/>
      <c r="N315" s="89"/>
      <c r="O315" s="89"/>
      <c r="P315" s="89"/>
      <c r="Q315" s="89"/>
    </row>
    <row r="316" spans="1:17" s="90" customFormat="1" ht="12.75" x14ac:dyDescent="0.2">
      <c r="A316" s="89"/>
      <c r="B316" s="89"/>
      <c r="C316" s="89"/>
      <c r="D316" s="89"/>
      <c r="E316" s="89"/>
      <c r="F316" s="89"/>
      <c r="G316" s="89"/>
      <c r="H316" s="89"/>
      <c r="I316" s="89"/>
      <c r="J316" s="89"/>
      <c r="K316" s="89"/>
      <c r="L316" s="89"/>
      <c r="M316" s="89"/>
      <c r="N316" s="89"/>
      <c r="O316" s="89"/>
      <c r="P316" s="89"/>
      <c r="Q316" s="89"/>
    </row>
    <row r="317" spans="1:17" s="90" customFormat="1" ht="12.75" x14ac:dyDescent="0.2">
      <c r="A317" s="89"/>
      <c r="B317" s="89"/>
      <c r="C317" s="89"/>
      <c r="D317" s="89"/>
      <c r="E317" s="89"/>
      <c r="F317" s="89"/>
      <c r="G317" s="89"/>
      <c r="H317" s="89"/>
      <c r="I317" s="89"/>
      <c r="J317" s="89"/>
      <c r="K317" s="89"/>
      <c r="L317" s="89"/>
      <c r="M317" s="89"/>
      <c r="N317" s="89"/>
      <c r="O317" s="89"/>
      <c r="P317" s="89"/>
      <c r="Q317" s="89"/>
    </row>
    <row r="318" spans="1:17" s="90" customFormat="1" ht="12.75" x14ac:dyDescent="0.2">
      <c r="A318" s="89"/>
      <c r="B318" s="89"/>
      <c r="C318" s="89"/>
      <c r="D318" s="89"/>
      <c r="E318" s="89"/>
      <c r="F318" s="89"/>
      <c r="G318" s="89"/>
      <c r="H318" s="89"/>
      <c r="I318" s="89"/>
      <c r="J318" s="89"/>
      <c r="K318" s="89"/>
      <c r="L318" s="89"/>
      <c r="M318" s="89"/>
      <c r="N318" s="89"/>
      <c r="O318" s="89"/>
      <c r="P318" s="89"/>
      <c r="Q318" s="89"/>
    </row>
    <row r="319" spans="1:17" s="90" customFormat="1" ht="12.75" x14ac:dyDescent="0.2">
      <c r="A319" s="89"/>
      <c r="B319" s="89"/>
      <c r="C319" s="89"/>
      <c r="D319" s="89"/>
      <c r="E319" s="89"/>
      <c r="F319" s="89"/>
      <c r="G319" s="89"/>
      <c r="H319" s="89"/>
      <c r="I319" s="89"/>
      <c r="J319" s="89"/>
      <c r="K319" s="89"/>
      <c r="L319" s="89"/>
      <c r="M319" s="89"/>
      <c r="N319" s="89"/>
      <c r="O319" s="89"/>
      <c r="P319" s="89"/>
      <c r="Q319" s="89"/>
    </row>
    <row r="320" spans="1:17" s="90" customFormat="1" ht="12.75" x14ac:dyDescent="0.2">
      <c r="A320" s="89"/>
      <c r="B320" s="89"/>
      <c r="C320" s="89"/>
      <c r="D320" s="89"/>
      <c r="E320" s="89"/>
      <c r="F320" s="89"/>
      <c r="G320" s="89"/>
      <c r="H320" s="89"/>
      <c r="I320" s="89"/>
      <c r="J320" s="89"/>
      <c r="K320" s="89"/>
      <c r="L320" s="89"/>
      <c r="M320" s="89"/>
      <c r="N320" s="89"/>
      <c r="O320" s="89"/>
      <c r="P320" s="89"/>
      <c r="Q320" s="89"/>
    </row>
    <row r="321" spans="1:17" s="90" customFormat="1" ht="12.75" x14ac:dyDescent="0.2">
      <c r="A321" s="89"/>
      <c r="B321" s="89"/>
      <c r="C321" s="89"/>
      <c r="D321" s="89"/>
      <c r="E321" s="89"/>
      <c r="F321" s="89"/>
      <c r="G321" s="89"/>
      <c r="H321" s="89"/>
      <c r="I321" s="89"/>
      <c r="J321" s="89"/>
      <c r="K321" s="89"/>
      <c r="L321" s="89"/>
      <c r="M321" s="89"/>
      <c r="N321" s="89"/>
      <c r="O321" s="89"/>
      <c r="P321" s="89"/>
      <c r="Q321" s="89"/>
    </row>
    <row r="322" spans="1:17" s="90" customFormat="1" ht="12.75" x14ac:dyDescent="0.2">
      <c r="A322" s="89"/>
      <c r="B322" s="89"/>
      <c r="C322" s="89"/>
      <c r="D322" s="89"/>
      <c r="E322" s="89"/>
      <c r="F322" s="89"/>
      <c r="G322" s="89"/>
      <c r="H322" s="89"/>
      <c r="I322" s="89"/>
      <c r="J322" s="89"/>
      <c r="K322" s="89"/>
      <c r="L322" s="89"/>
      <c r="M322" s="89"/>
      <c r="N322" s="89"/>
      <c r="O322" s="89"/>
      <c r="P322" s="89"/>
      <c r="Q322" s="89"/>
    </row>
    <row r="323" spans="1:17" s="90" customFormat="1" ht="12.75" x14ac:dyDescent="0.2">
      <c r="A323" s="89"/>
      <c r="B323" s="89"/>
      <c r="C323" s="89"/>
      <c r="D323" s="89"/>
      <c r="E323" s="89"/>
      <c r="F323" s="89"/>
      <c r="G323" s="89"/>
      <c r="H323" s="89"/>
      <c r="I323" s="89"/>
      <c r="J323" s="89"/>
      <c r="K323" s="89"/>
      <c r="L323" s="89"/>
      <c r="M323" s="89"/>
      <c r="N323" s="89"/>
      <c r="O323" s="89"/>
      <c r="P323" s="89"/>
      <c r="Q323" s="89"/>
    </row>
    <row r="324" spans="1:17" s="90" customFormat="1" ht="12.75" x14ac:dyDescent="0.2">
      <c r="A324" s="89"/>
      <c r="B324" s="89"/>
      <c r="C324" s="89"/>
      <c r="D324" s="89"/>
      <c r="E324" s="89"/>
      <c r="F324" s="89"/>
      <c r="G324" s="89"/>
      <c r="H324" s="89"/>
      <c r="I324" s="89"/>
      <c r="J324" s="89"/>
      <c r="K324" s="89"/>
      <c r="L324" s="89"/>
      <c r="M324" s="89"/>
      <c r="N324" s="89"/>
      <c r="O324" s="89"/>
      <c r="P324" s="89"/>
      <c r="Q324" s="89"/>
    </row>
    <row r="325" spans="1:17" s="90" customFormat="1" ht="12.75" x14ac:dyDescent="0.2">
      <c r="A325" s="89"/>
      <c r="B325" s="89"/>
      <c r="C325" s="89"/>
      <c r="D325" s="89"/>
      <c r="E325" s="89"/>
      <c r="F325" s="89"/>
      <c r="G325" s="89"/>
      <c r="H325" s="89"/>
      <c r="I325" s="89"/>
      <c r="J325" s="89"/>
      <c r="K325" s="89"/>
      <c r="L325" s="89"/>
      <c r="M325" s="89"/>
      <c r="N325" s="89"/>
      <c r="O325" s="89"/>
      <c r="P325" s="89"/>
      <c r="Q325" s="89"/>
    </row>
    <row r="326" spans="1:17" s="90" customFormat="1" ht="12.75" x14ac:dyDescent="0.2">
      <c r="A326" s="89"/>
      <c r="B326" s="89"/>
      <c r="C326" s="89"/>
      <c r="D326" s="89"/>
      <c r="E326" s="89"/>
      <c r="F326" s="89"/>
      <c r="G326" s="89"/>
      <c r="H326" s="89"/>
      <c r="I326" s="89"/>
      <c r="J326" s="89"/>
      <c r="K326" s="89"/>
      <c r="L326" s="89"/>
      <c r="M326" s="89"/>
      <c r="N326" s="89"/>
      <c r="O326" s="89"/>
      <c r="P326" s="89"/>
      <c r="Q326" s="89"/>
    </row>
    <row r="327" spans="1:17" s="90" customFormat="1" ht="12.75" x14ac:dyDescent="0.2">
      <c r="A327" s="89"/>
      <c r="B327" s="89"/>
      <c r="C327" s="89"/>
      <c r="D327" s="89"/>
      <c r="E327" s="89"/>
      <c r="F327" s="89"/>
      <c r="G327" s="89"/>
      <c r="H327" s="89"/>
      <c r="I327" s="89"/>
      <c r="J327" s="89"/>
      <c r="K327" s="89"/>
      <c r="L327" s="89"/>
      <c r="M327" s="89"/>
      <c r="N327" s="89"/>
      <c r="O327" s="89"/>
      <c r="P327" s="89"/>
      <c r="Q327" s="89"/>
    </row>
    <row r="328" spans="1:17" s="90" customFormat="1" ht="12.75" x14ac:dyDescent="0.2">
      <c r="A328" s="89"/>
      <c r="B328" s="89"/>
      <c r="C328" s="89"/>
      <c r="D328" s="89"/>
      <c r="E328" s="89"/>
      <c r="F328" s="89"/>
      <c r="G328" s="89"/>
      <c r="H328" s="89"/>
      <c r="I328" s="89"/>
      <c r="J328" s="89"/>
      <c r="K328" s="89"/>
      <c r="L328" s="89"/>
      <c r="M328" s="89"/>
      <c r="N328" s="89"/>
      <c r="O328" s="89"/>
      <c r="P328" s="89"/>
      <c r="Q328" s="89"/>
    </row>
    <row r="329" spans="1:17" s="90" customFormat="1" ht="12.75" x14ac:dyDescent="0.2">
      <c r="A329" s="89"/>
      <c r="B329" s="89"/>
      <c r="C329" s="89"/>
      <c r="D329" s="89"/>
      <c r="E329" s="89"/>
      <c r="F329" s="89"/>
      <c r="G329" s="89"/>
      <c r="H329" s="89"/>
      <c r="I329" s="89"/>
      <c r="J329" s="89"/>
      <c r="K329" s="89"/>
      <c r="L329" s="89"/>
      <c r="M329" s="89"/>
      <c r="N329" s="89"/>
      <c r="O329" s="89"/>
      <c r="P329" s="89"/>
      <c r="Q329" s="89"/>
    </row>
    <row r="330" spans="1:17" s="90" customFormat="1" ht="12.75" x14ac:dyDescent="0.2">
      <c r="A330" s="89"/>
      <c r="B330" s="89"/>
      <c r="C330" s="89"/>
      <c r="D330" s="89"/>
      <c r="E330" s="89"/>
      <c r="F330" s="89"/>
      <c r="G330" s="89"/>
      <c r="H330" s="89"/>
      <c r="I330" s="89"/>
      <c r="J330" s="89"/>
      <c r="K330" s="89"/>
      <c r="L330" s="89"/>
      <c r="M330" s="89"/>
      <c r="N330" s="89"/>
      <c r="O330" s="89"/>
      <c r="P330" s="89"/>
      <c r="Q330" s="89"/>
    </row>
    <row r="331" spans="1:17" s="90" customFormat="1" ht="12.75" x14ac:dyDescent="0.2">
      <c r="A331" s="89"/>
      <c r="B331" s="89"/>
      <c r="C331" s="89"/>
      <c r="D331" s="89"/>
      <c r="E331" s="89"/>
      <c r="F331" s="89"/>
      <c r="G331" s="89"/>
      <c r="H331" s="89"/>
      <c r="I331" s="89"/>
      <c r="J331" s="89"/>
      <c r="K331" s="89"/>
      <c r="L331" s="89"/>
      <c r="M331" s="89"/>
      <c r="N331" s="89"/>
      <c r="O331" s="89"/>
      <c r="P331" s="89"/>
      <c r="Q331" s="89"/>
    </row>
    <row r="332" spans="1:17" s="90" customFormat="1" ht="12.75" x14ac:dyDescent="0.2">
      <c r="A332" s="89"/>
      <c r="B332" s="89"/>
      <c r="C332" s="89"/>
      <c r="D332" s="89"/>
      <c r="E332" s="89"/>
      <c r="F332" s="89"/>
      <c r="G332" s="89"/>
      <c r="H332" s="89"/>
      <c r="I332" s="89"/>
      <c r="J332" s="89"/>
      <c r="K332" s="89"/>
      <c r="L332" s="89"/>
      <c r="M332" s="89"/>
      <c r="N332" s="89"/>
      <c r="O332" s="89"/>
      <c r="P332" s="89"/>
      <c r="Q332" s="89"/>
    </row>
    <row r="333" spans="1:17" s="90" customFormat="1" ht="12.75" x14ac:dyDescent="0.2">
      <c r="A333" s="89"/>
      <c r="B333" s="89"/>
      <c r="C333" s="89"/>
      <c r="D333" s="89"/>
      <c r="E333" s="89"/>
      <c r="F333" s="89"/>
      <c r="G333" s="89"/>
      <c r="H333" s="89"/>
      <c r="I333" s="89"/>
      <c r="J333" s="89"/>
      <c r="K333" s="89"/>
      <c r="L333" s="89"/>
      <c r="M333" s="89"/>
      <c r="N333" s="89"/>
      <c r="O333" s="89"/>
      <c r="P333" s="89"/>
      <c r="Q333" s="89"/>
    </row>
    <row r="334" spans="1:17" s="90" customFormat="1" ht="12.75" x14ac:dyDescent="0.2">
      <c r="A334" s="89"/>
      <c r="B334" s="89"/>
      <c r="C334" s="89"/>
      <c r="D334" s="89"/>
      <c r="E334" s="89"/>
      <c r="F334" s="89"/>
      <c r="G334" s="89"/>
      <c r="H334" s="89"/>
      <c r="I334" s="89"/>
      <c r="J334" s="89"/>
      <c r="K334" s="89"/>
      <c r="L334" s="89"/>
      <c r="M334" s="89"/>
      <c r="N334" s="89"/>
      <c r="O334" s="89"/>
      <c r="P334" s="89"/>
      <c r="Q334" s="89"/>
    </row>
    <row r="335" spans="1:17" s="90" customFormat="1" ht="12.75" x14ac:dyDescent="0.2">
      <c r="A335" s="89"/>
      <c r="B335" s="89"/>
      <c r="C335" s="89"/>
      <c r="D335" s="89"/>
      <c r="E335" s="89"/>
      <c r="F335" s="89"/>
      <c r="G335" s="89"/>
      <c r="H335" s="89"/>
      <c r="I335" s="89"/>
      <c r="J335" s="89"/>
      <c r="K335" s="89"/>
      <c r="L335" s="89"/>
      <c r="M335" s="89"/>
      <c r="N335" s="89"/>
      <c r="O335" s="89"/>
      <c r="P335" s="89"/>
      <c r="Q335" s="89"/>
    </row>
    <row r="336" spans="1:17" s="90" customFormat="1" ht="12.75" x14ac:dyDescent="0.2">
      <c r="A336" s="89"/>
      <c r="B336" s="89"/>
      <c r="C336" s="89"/>
      <c r="D336" s="89"/>
      <c r="E336" s="89"/>
      <c r="F336" s="89"/>
      <c r="G336" s="89"/>
      <c r="H336" s="89"/>
      <c r="I336" s="89"/>
      <c r="J336" s="89"/>
      <c r="K336" s="89"/>
      <c r="L336" s="89"/>
      <c r="M336" s="89"/>
      <c r="N336" s="89"/>
      <c r="O336" s="89"/>
      <c r="P336" s="89"/>
      <c r="Q336" s="89"/>
    </row>
    <row r="337" spans="1:17" s="90" customFormat="1" ht="12.75" x14ac:dyDescent="0.2">
      <c r="A337" s="89"/>
      <c r="B337" s="89"/>
      <c r="C337" s="89"/>
      <c r="D337" s="89"/>
      <c r="E337" s="89"/>
      <c r="F337" s="89"/>
      <c r="G337" s="89"/>
      <c r="H337" s="89"/>
      <c r="I337" s="89"/>
      <c r="J337" s="89"/>
      <c r="K337" s="89"/>
      <c r="L337" s="89"/>
      <c r="M337" s="89"/>
      <c r="N337" s="89"/>
      <c r="O337" s="89"/>
      <c r="P337" s="89"/>
      <c r="Q337" s="89"/>
    </row>
    <row r="338" spans="1:17" s="90" customFormat="1" ht="12.75" x14ac:dyDescent="0.2">
      <c r="A338" s="89"/>
      <c r="B338" s="89"/>
      <c r="C338" s="89"/>
      <c r="D338" s="89"/>
      <c r="E338" s="89"/>
      <c r="F338" s="89"/>
      <c r="G338" s="89"/>
      <c r="H338" s="89"/>
      <c r="I338" s="89"/>
      <c r="J338" s="89"/>
      <c r="K338" s="89"/>
      <c r="L338" s="89"/>
      <c r="M338" s="89"/>
      <c r="N338" s="89"/>
      <c r="O338" s="89"/>
      <c r="P338" s="89"/>
      <c r="Q338" s="89"/>
    </row>
    <row r="339" spans="1:17" s="90" customFormat="1" ht="12.75" x14ac:dyDescent="0.2">
      <c r="A339" s="89"/>
      <c r="B339" s="89"/>
      <c r="C339" s="89"/>
      <c r="D339" s="89"/>
      <c r="E339" s="89"/>
      <c r="F339" s="89"/>
      <c r="G339" s="89"/>
      <c r="H339" s="89"/>
      <c r="I339" s="89"/>
      <c r="J339" s="89"/>
      <c r="K339" s="89"/>
      <c r="L339" s="89"/>
      <c r="M339" s="89"/>
      <c r="N339" s="89"/>
      <c r="O339" s="89"/>
      <c r="P339" s="89"/>
      <c r="Q339" s="89"/>
    </row>
    <row r="340" spans="1:17" s="90" customFormat="1" ht="12.75" x14ac:dyDescent="0.2">
      <c r="A340" s="89"/>
      <c r="B340" s="89"/>
      <c r="C340" s="89"/>
      <c r="D340" s="89"/>
      <c r="E340" s="89"/>
      <c r="F340" s="89"/>
      <c r="G340" s="89"/>
      <c r="H340" s="89"/>
      <c r="I340" s="89"/>
      <c r="J340" s="89"/>
      <c r="K340" s="89"/>
      <c r="L340" s="89"/>
      <c r="M340" s="89"/>
      <c r="N340" s="89"/>
      <c r="O340" s="89"/>
      <c r="P340" s="89"/>
      <c r="Q340" s="89"/>
    </row>
    <row r="341" spans="1:17" s="90" customFormat="1" ht="12.75" x14ac:dyDescent="0.2">
      <c r="A341" s="89"/>
      <c r="B341" s="89"/>
      <c r="C341" s="89"/>
      <c r="D341" s="89"/>
      <c r="E341" s="89"/>
      <c r="F341" s="89"/>
      <c r="G341" s="89"/>
      <c r="H341" s="89"/>
      <c r="I341" s="89"/>
      <c r="J341" s="89"/>
      <c r="K341" s="89"/>
      <c r="L341" s="89"/>
      <c r="M341" s="89"/>
      <c r="N341" s="89"/>
      <c r="O341" s="89"/>
      <c r="P341" s="89"/>
      <c r="Q341" s="89"/>
    </row>
    <row r="342" spans="1:17" s="90" customFormat="1" ht="12.75" x14ac:dyDescent="0.2">
      <c r="A342" s="89"/>
      <c r="B342" s="89"/>
      <c r="C342" s="89"/>
      <c r="D342" s="89"/>
      <c r="E342" s="89"/>
      <c r="F342" s="89"/>
      <c r="G342" s="89"/>
      <c r="H342" s="89"/>
      <c r="I342" s="89"/>
      <c r="J342" s="89"/>
      <c r="K342" s="89"/>
      <c r="L342" s="89"/>
      <c r="M342" s="89"/>
      <c r="N342" s="89"/>
      <c r="O342" s="89"/>
      <c r="P342" s="89"/>
      <c r="Q342" s="89"/>
    </row>
    <row r="343" spans="1:17" s="90" customFormat="1" ht="12.75" x14ac:dyDescent="0.2">
      <c r="A343" s="89"/>
      <c r="B343" s="89"/>
      <c r="C343" s="89"/>
      <c r="D343" s="89"/>
      <c r="E343" s="89"/>
      <c r="F343" s="89"/>
      <c r="G343" s="89"/>
      <c r="H343" s="89"/>
      <c r="I343" s="89"/>
      <c r="J343" s="89"/>
      <c r="K343" s="89"/>
      <c r="L343" s="89"/>
      <c r="M343" s="89"/>
      <c r="N343" s="89"/>
      <c r="O343" s="89"/>
      <c r="P343" s="89"/>
      <c r="Q343" s="89"/>
    </row>
    <row r="344" spans="1:17" s="90" customFormat="1" ht="12.75" x14ac:dyDescent="0.2">
      <c r="A344" s="89"/>
      <c r="B344" s="89"/>
      <c r="C344" s="89"/>
      <c r="D344" s="89"/>
      <c r="E344" s="89"/>
      <c r="F344" s="89"/>
      <c r="G344" s="89"/>
      <c r="H344" s="89"/>
      <c r="I344" s="89"/>
      <c r="J344" s="89"/>
      <c r="K344" s="89"/>
      <c r="L344" s="89"/>
      <c r="M344" s="89"/>
      <c r="N344" s="89"/>
      <c r="O344" s="89"/>
      <c r="P344" s="89"/>
      <c r="Q344" s="89"/>
    </row>
    <row r="345" spans="1:17" s="90" customFormat="1" ht="12.75" x14ac:dyDescent="0.2">
      <c r="A345" s="89"/>
      <c r="B345" s="89"/>
      <c r="C345" s="89"/>
      <c r="D345" s="89"/>
      <c r="E345" s="89"/>
      <c r="F345" s="89"/>
      <c r="G345" s="89"/>
      <c r="H345" s="89"/>
      <c r="I345" s="89"/>
      <c r="J345" s="89"/>
      <c r="K345" s="89"/>
      <c r="L345" s="89"/>
      <c r="M345" s="89"/>
      <c r="N345" s="89"/>
      <c r="O345" s="89"/>
      <c r="P345" s="89"/>
      <c r="Q345" s="89"/>
    </row>
    <row r="346" spans="1:17" s="90" customFormat="1" ht="12.75" x14ac:dyDescent="0.2">
      <c r="A346" s="89"/>
      <c r="B346" s="89"/>
      <c r="C346" s="89"/>
      <c r="D346" s="89"/>
      <c r="E346" s="89"/>
      <c r="F346" s="89"/>
      <c r="G346" s="89"/>
      <c r="H346" s="89"/>
      <c r="I346" s="89"/>
      <c r="J346" s="89"/>
      <c r="K346" s="89"/>
      <c r="L346" s="89"/>
      <c r="M346" s="89"/>
      <c r="N346" s="89"/>
      <c r="O346" s="89"/>
      <c r="P346" s="89"/>
      <c r="Q346" s="89"/>
    </row>
    <row r="347" spans="1:17" s="90" customFormat="1" ht="12.75" x14ac:dyDescent="0.2">
      <c r="A347" s="89"/>
      <c r="B347" s="89"/>
      <c r="C347" s="89"/>
      <c r="D347" s="89"/>
      <c r="E347" s="89"/>
      <c r="F347" s="89"/>
      <c r="G347" s="89"/>
      <c r="H347" s="89"/>
      <c r="I347" s="89"/>
      <c r="J347" s="89"/>
      <c r="K347" s="89"/>
      <c r="L347" s="89"/>
      <c r="M347" s="89"/>
      <c r="N347" s="89"/>
      <c r="O347" s="89"/>
      <c r="P347" s="89"/>
      <c r="Q347" s="89"/>
    </row>
    <row r="348" spans="1:17" s="90" customFormat="1" ht="12.75" x14ac:dyDescent="0.2">
      <c r="A348" s="89"/>
      <c r="B348" s="89"/>
      <c r="C348" s="89"/>
      <c r="D348" s="89"/>
      <c r="E348" s="89"/>
      <c r="F348" s="89"/>
      <c r="G348" s="89"/>
      <c r="H348" s="89"/>
      <c r="I348" s="89"/>
      <c r="J348" s="89"/>
      <c r="K348" s="89"/>
      <c r="L348" s="89"/>
      <c r="M348" s="89"/>
      <c r="N348" s="89"/>
      <c r="O348" s="89"/>
      <c r="P348" s="89"/>
      <c r="Q348" s="89"/>
    </row>
    <row r="349" spans="1:17" s="90" customFormat="1" ht="12.75" x14ac:dyDescent="0.2">
      <c r="A349" s="89"/>
      <c r="B349" s="89"/>
      <c r="C349" s="89"/>
      <c r="D349" s="89"/>
      <c r="E349" s="89"/>
      <c r="F349" s="89"/>
      <c r="G349" s="89"/>
      <c r="H349" s="89"/>
      <c r="I349" s="89"/>
      <c r="J349" s="89"/>
      <c r="K349" s="89"/>
      <c r="L349" s="89"/>
      <c r="M349" s="89"/>
      <c r="N349" s="89"/>
      <c r="O349" s="89"/>
      <c r="P349" s="89"/>
      <c r="Q349" s="89"/>
    </row>
    <row r="350" spans="1:17" s="90" customFormat="1" ht="12.75" x14ac:dyDescent="0.2">
      <c r="A350" s="89"/>
      <c r="B350" s="89"/>
      <c r="C350" s="89"/>
      <c r="D350" s="89"/>
      <c r="E350" s="89"/>
      <c r="F350" s="89"/>
      <c r="G350" s="89"/>
      <c r="H350" s="89"/>
      <c r="I350" s="89"/>
      <c r="J350" s="89"/>
      <c r="K350" s="89"/>
      <c r="L350" s="89"/>
      <c r="M350" s="89"/>
      <c r="N350" s="89"/>
      <c r="O350" s="89"/>
      <c r="P350" s="89"/>
      <c r="Q350" s="89"/>
    </row>
    <row r="351" spans="1:17" s="90" customFormat="1" ht="12.75" x14ac:dyDescent="0.2">
      <c r="A351" s="89"/>
      <c r="B351" s="89"/>
      <c r="C351" s="89"/>
      <c r="D351" s="89"/>
      <c r="E351" s="89"/>
      <c r="F351" s="89"/>
      <c r="G351" s="89"/>
      <c r="H351" s="89"/>
      <c r="I351" s="89"/>
      <c r="J351" s="89"/>
      <c r="K351" s="89"/>
      <c r="L351" s="89"/>
      <c r="M351" s="89"/>
      <c r="N351" s="89"/>
      <c r="O351" s="89"/>
      <c r="P351" s="89"/>
      <c r="Q351" s="89"/>
    </row>
    <row r="352" spans="1:17" s="90" customFormat="1" ht="12.75" x14ac:dyDescent="0.2">
      <c r="A352" s="89"/>
      <c r="B352" s="89"/>
      <c r="C352" s="89"/>
      <c r="D352" s="89"/>
      <c r="E352" s="89"/>
      <c r="F352" s="89"/>
      <c r="G352" s="89"/>
      <c r="H352" s="89"/>
      <c r="I352" s="89"/>
      <c r="J352" s="89"/>
      <c r="K352" s="89"/>
      <c r="L352" s="89"/>
      <c r="M352" s="89"/>
      <c r="N352" s="89"/>
      <c r="O352" s="89"/>
      <c r="P352" s="89"/>
      <c r="Q352" s="89"/>
    </row>
    <row r="353" spans="1:17" s="90" customFormat="1" ht="12.75" x14ac:dyDescent="0.2">
      <c r="A353" s="89"/>
      <c r="B353" s="89"/>
      <c r="C353" s="89"/>
      <c r="D353" s="89"/>
      <c r="E353" s="89"/>
      <c r="F353" s="89"/>
      <c r="G353" s="89"/>
      <c r="H353" s="89"/>
      <c r="I353" s="89"/>
      <c r="J353" s="89"/>
      <c r="K353" s="89"/>
      <c r="L353" s="89"/>
      <c r="M353" s="89"/>
      <c r="N353" s="89"/>
      <c r="O353" s="89"/>
      <c r="P353" s="89"/>
      <c r="Q353" s="89"/>
    </row>
    <row r="354" spans="1:17" s="90" customFormat="1" ht="12.75" x14ac:dyDescent="0.2">
      <c r="A354" s="89"/>
      <c r="B354" s="89"/>
      <c r="C354" s="89"/>
      <c r="D354" s="89"/>
      <c r="E354" s="89"/>
      <c r="F354" s="89"/>
      <c r="G354" s="89"/>
      <c r="H354" s="89"/>
      <c r="I354" s="89"/>
      <c r="J354" s="89"/>
      <c r="K354" s="89"/>
      <c r="L354" s="89"/>
      <c r="M354" s="89"/>
      <c r="N354" s="89"/>
      <c r="O354" s="89"/>
      <c r="P354" s="89"/>
      <c r="Q354" s="89"/>
    </row>
    <row r="355" spans="1:17" s="90" customFormat="1" ht="12.75" x14ac:dyDescent="0.2">
      <c r="A355" s="89"/>
      <c r="B355" s="89"/>
      <c r="C355" s="89"/>
      <c r="D355" s="89"/>
      <c r="E355" s="89"/>
      <c r="F355" s="89"/>
      <c r="G355" s="89"/>
      <c r="H355" s="89"/>
      <c r="I355" s="89"/>
      <c r="J355" s="89"/>
      <c r="K355" s="89"/>
      <c r="L355" s="89"/>
      <c r="M355" s="89"/>
      <c r="N355" s="89"/>
      <c r="O355" s="89"/>
      <c r="P355" s="89"/>
      <c r="Q355" s="89"/>
    </row>
    <row r="356" spans="1:17" s="90" customFormat="1" ht="12.75" x14ac:dyDescent="0.2">
      <c r="A356" s="89"/>
      <c r="B356" s="89"/>
      <c r="C356" s="89"/>
      <c r="D356" s="89"/>
      <c r="E356" s="89"/>
      <c r="F356" s="89"/>
      <c r="G356" s="89"/>
      <c r="H356" s="89"/>
      <c r="I356" s="89"/>
      <c r="J356" s="89"/>
      <c r="K356" s="89"/>
      <c r="L356" s="89"/>
      <c r="M356" s="89"/>
      <c r="N356" s="89"/>
      <c r="O356" s="89"/>
      <c r="P356" s="89"/>
      <c r="Q356" s="89"/>
    </row>
    <row r="357" spans="1:17" s="90" customFormat="1" ht="12.75" x14ac:dyDescent="0.2">
      <c r="A357" s="89"/>
      <c r="B357" s="89"/>
      <c r="C357" s="89"/>
      <c r="D357" s="89"/>
      <c r="E357" s="89"/>
      <c r="F357" s="89"/>
      <c r="G357" s="89"/>
      <c r="H357" s="89"/>
      <c r="I357" s="89"/>
      <c r="J357" s="89"/>
      <c r="K357" s="89"/>
      <c r="L357" s="89"/>
      <c r="M357" s="89"/>
      <c r="N357" s="89"/>
      <c r="O357" s="89"/>
      <c r="P357" s="89"/>
      <c r="Q357" s="89"/>
    </row>
    <row r="358" spans="1:17" s="90" customFormat="1" ht="12.75" x14ac:dyDescent="0.2">
      <c r="A358" s="89"/>
      <c r="B358" s="89"/>
      <c r="C358" s="89"/>
      <c r="D358" s="89"/>
      <c r="E358" s="89"/>
      <c r="F358" s="89"/>
      <c r="G358" s="89"/>
      <c r="H358" s="89"/>
      <c r="I358" s="89"/>
      <c r="J358" s="89"/>
      <c r="K358" s="89"/>
      <c r="L358" s="89"/>
      <c r="M358" s="89"/>
      <c r="N358" s="89"/>
      <c r="O358" s="89"/>
      <c r="P358" s="89"/>
      <c r="Q358" s="89"/>
    </row>
    <row r="359" spans="1:17" s="90" customFormat="1" ht="12.75" x14ac:dyDescent="0.2">
      <c r="A359" s="89"/>
      <c r="B359" s="89"/>
      <c r="C359" s="89"/>
      <c r="D359" s="89"/>
      <c r="E359" s="89"/>
      <c r="F359" s="89"/>
      <c r="G359" s="89"/>
      <c r="H359" s="89"/>
      <c r="I359" s="89"/>
      <c r="J359" s="89"/>
      <c r="K359" s="89"/>
      <c r="L359" s="89"/>
      <c r="M359" s="89"/>
      <c r="N359" s="89"/>
      <c r="O359" s="89"/>
      <c r="P359" s="89"/>
      <c r="Q359" s="89"/>
    </row>
    <row r="360" spans="1:17" s="90" customFormat="1" ht="12.75" x14ac:dyDescent="0.2">
      <c r="A360" s="89"/>
      <c r="B360" s="89"/>
      <c r="C360" s="89"/>
      <c r="D360" s="89"/>
      <c r="E360" s="89"/>
      <c r="F360" s="89"/>
      <c r="G360" s="89"/>
      <c r="H360" s="89"/>
      <c r="I360" s="89"/>
      <c r="J360" s="89"/>
      <c r="K360" s="89"/>
      <c r="L360" s="89"/>
      <c r="M360" s="89"/>
      <c r="N360" s="89"/>
      <c r="O360" s="89"/>
      <c r="P360" s="89"/>
      <c r="Q360" s="89"/>
    </row>
    <row r="361" spans="1:17" s="90" customFormat="1" ht="12.75" x14ac:dyDescent="0.2">
      <c r="A361" s="89"/>
      <c r="B361" s="89"/>
      <c r="C361" s="89"/>
      <c r="D361" s="89"/>
      <c r="E361" s="89"/>
      <c r="F361" s="89"/>
      <c r="G361" s="89"/>
      <c r="H361" s="89"/>
      <c r="I361" s="89"/>
      <c r="J361" s="89"/>
      <c r="K361" s="89"/>
      <c r="L361" s="89"/>
      <c r="M361" s="89"/>
      <c r="N361" s="89"/>
      <c r="O361" s="89"/>
      <c r="P361" s="89"/>
      <c r="Q361" s="89"/>
    </row>
    <row r="362" spans="1:17" s="90" customFormat="1" ht="12.75" x14ac:dyDescent="0.2">
      <c r="A362" s="89"/>
      <c r="B362" s="89"/>
      <c r="C362" s="89"/>
      <c r="D362" s="89"/>
      <c r="E362" s="89"/>
      <c r="F362" s="89"/>
      <c r="G362" s="89"/>
      <c r="H362" s="89"/>
      <c r="I362" s="89"/>
      <c r="J362" s="89"/>
      <c r="K362" s="89"/>
      <c r="L362" s="89"/>
      <c r="M362" s="89"/>
      <c r="N362" s="89"/>
      <c r="O362" s="89"/>
      <c r="P362" s="89"/>
      <c r="Q362" s="89"/>
    </row>
    <row r="363" spans="1:17" s="90" customFormat="1" ht="12.75" x14ac:dyDescent="0.2">
      <c r="A363" s="89"/>
      <c r="B363" s="89"/>
      <c r="C363" s="89"/>
      <c r="D363" s="89"/>
      <c r="E363" s="89"/>
      <c r="F363" s="89"/>
      <c r="G363" s="89"/>
      <c r="H363" s="89"/>
      <c r="I363" s="89"/>
      <c r="J363" s="89"/>
      <c r="K363" s="89"/>
      <c r="L363" s="89"/>
      <c r="M363" s="89"/>
      <c r="N363" s="89"/>
      <c r="O363" s="89"/>
      <c r="P363" s="89"/>
      <c r="Q363" s="89"/>
    </row>
    <row r="364" spans="1:17" s="90" customFormat="1" ht="12.75" x14ac:dyDescent="0.2">
      <c r="A364" s="89"/>
      <c r="B364" s="89"/>
      <c r="C364" s="89"/>
      <c r="D364" s="89"/>
      <c r="E364" s="89"/>
      <c r="F364" s="89"/>
      <c r="G364" s="89"/>
      <c r="H364" s="89"/>
      <c r="I364" s="89"/>
      <c r="J364" s="89"/>
      <c r="K364" s="89"/>
      <c r="L364" s="89"/>
      <c r="M364" s="89"/>
      <c r="N364" s="89"/>
      <c r="O364" s="89"/>
      <c r="P364" s="89"/>
      <c r="Q364" s="89"/>
    </row>
    <row r="365" spans="1:17" s="90" customFormat="1" ht="12.75" x14ac:dyDescent="0.2">
      <c r="A365" s="89"/>
      <c r="B365" s="89"/>
      <c r="C365" s="89"/>
      <c r="D365" s="89"/>
      <c r="E365" s="89"/>
      <c r="F365" s="89"/>
      <c r="G365" s="89"/>
      <c r="H365" s="89"/>
      <c r="I365" s="89"/>
      <c r="J365" s="89"/>
      <c r="K365" s="89"/>
      <c r="L365" s="89"/>
      <c r="M365" s="89"/>
      <c r="N365" s="89"/>
      <c r="O365" s="89"/>
      <c r="P365" s="89"/>
      <c r="Q365" s="89"/>
    </row>
    <row r="366" spans="1:17" s="90" customFormat="1" ht="12.75" x14ac:dyDescent="0.2">
      <c r="A366" s="89"/>
      <c r="B366" s="89"/>
      <c r="C366" s="89"/>
      <c r="D366" s="89"/>
      <c r="E366" s="89"/>
      <c r="F366" s="89"/>
      <c r="G366" s="89"/>
      <c r="H366" s="89"/>
      <c r="I366" s="89"/>
      <c r="J366" s="89"/>
      <c r="K366" s="89"/>
      <c r="L366" s="89"/>
      <c r="M366" s="89"/>
      <c r="N366" s="89"/>
      <c r="O366" s="89"/>
      <c r="P366" s="89"/>
      <c r="Q366" s="89"/>
    </row>
    <row r="367" spans="1:17" s="90" customFormat="1" ht="12.75" x14ac:dyDescent="0.2">
      <c r="A367" s="89"/>
      <c r="B367" s="89"/>
      <c r="C367" s="89"/>
      <c r="D367" s="89"/>
      <c r="E367" s="89"/>
      <c r="F367" s="89"/>
      <c r="G367" s="89"/>
      <c r="H367" s="89"/>
      <c r="I367" s="89"/>
      <c r="J367" s="89"/>
      <c r="K367" s="89"/>
      <c r="L367" s="89"/>
      <c r="M367" s="89"/>
      <c r="N367" s="89"/>
      <c r="O367" s="89"/>
      <c r="P367" s="89"/>
      <c r="Q367" s="89"/>
    </row>
    <row r="368" spans="1:17" s="90" customFormat="1" ht="12.75" x14ac:dyDescent="0.2">
      <c r="A368" s="89"/>
      <c r="B368" s="89"/>
      <c r="C368" s="89"/>
      <c r="D368" s="89"/>
      <c r="E368" s="89"/>
      <c r="F368" s="89"/>
      <c r="G368" s="89"/>
      <c r="H368" s="89"/>
      <c r="I368" s="89"/>
      <c r="J368" s="89"/>
      <c r="K368" s="89"/>
      <c r="L368" s="89"/>
      <c r="M368" s="89"/>
      <c r="N368" s="89"/>
      <c r="O368" s="89"/>
      <c r="P368" s="89"/>
      <c r="Q368" s="89"/>
    </row>
    <row r="369" spans="1:17" s="90" customFormat="1" ht="12.75" x14ac:dyDescent="0.2">
      <c r="A369" s="89"/>
      <c r="B369" s="89"/>
      <c r="C369" s="89"/>
      <c r="D369" s="89"/>
      <c r="E369" s="89"/>
      <c r="F369" s="89"/>
      <c r="G369" s="89"/>
      <c r="H369" s="89"/>
      <c r="I369" s="89"/>
      <c r="J369" s="89"/>
      <c r="K369" s="89"/>
      <c r="L369" s="89"/>
      <c r="M369" s="89"/>
      <c r="N369" s="89"/>
      <c r="O369" s="89"/>
      <c r="P369" s="89"/>
      <c r="Q369" s="89"/>
    </row>
    <row r="370" spans="1:17" s="90" customFormat="1" ht="12.75" x14ac:dyDescent="0.2">
      <c r="A370" s="89"/>
      <c r="B370" s="89"/>
      <c r="C370" s="89"/>
      <c r="D370" s="89"/>
      <c r="E370" s="89"/>
      <c r="F370" s="89"/>
      <c r="G370" s="89"/>
      <c r="H370" s="89"/>
      <c r="I370" s="89"/>
      <c r="J370" s="89"/>
      <c r="K370" s="89"/>
      <c r="L370" s="89"/>
      <c r="M370" s="89"/>
      <c r="N370" s="89"/>
      <c r="O370" s="89"/>
      <c r="P370" s="89"/>
      <c r="Q370" s="89"/>
    </row>
    <row r="371" spans="1:17" s="90" customFormat="1" ht="12.75" x14ac:dyDescent="0.2">
      <c r="A371" s="89"/>
      <c r="B371" s="89"/>
      <c r="C371" s="89"/>
      <c r="D371" s="89"/>
      <c r="E371" s="89"/>
      <c r="F371" s="89"/>
      <c r="G371" s="89"/>
      <c r="H371" s="89"/>
      <c r="I371" s="89"/>
      <c r="J371" s="89"/>
      <c r="K371" s="89"/>
      <c r="L371" s="89"/>
      <c r="M371" s="89"/>
      <c r="N371" s="89"/>
      <c r="O371" s="89"/>
      <c r="P371" s="89"/>
      <c r="Q371" s="89"/>
    </row>
    <row r="372" spans="1:17" s="90" customFormat="1" ht="12.75" x14ac:dyDescent="0.2">
      <c r="A372" s="89"/>
      <c r="B372" s="89"/>
      <c r="C372" s="89"/>
      <c r="D372" s="89"/>
      <c r="E372" s="89"/>
      <c r="F372" s="89"/>
      <c r="G372" s="89"/>
      <c r="H372" s="89"/>
      <c r="I372" s="89"/>
      <c r="J372" s="89"/>
      <c r="K372" s="89"/>
      <c r="L372" s="89"/>
      <c r="M372" s="89"/>
      <c r="N372" s="89"/>
      <c r="O372" s="89"/>
      <c r="P372" s="89"/>
      <c r="Q372" s="89"/>
    </row>
    <row r="373" spans="1:17" s="90" customFormat="1" ht="12.75" x14ac:dyDescent="0.2">
      <c r="A373" s="89"/>
      <c r="B373" s="89"/>
      <c r="C373" s="89"/>
      <c r="D373" s="89"/>
      <c r="E373" s="89"/>
      <c r="F373" s="89"/>
      <c r="G373" s="89"/>
      <c r="H373" s="89"/>
      <c r="I373" s="89"/>
      <c r="J373" s="89"/>
      <c r="K373" s="89"/>
      <c r="L373" s="89"/>
      <c r="M373" s="89"/>
      <c r="N373" s="89"/>
      <c r="O373" s="89"/>
      <c r="P373" s="89"/>
      <c r="Q373" s="89"/>
    </row>
    <row r="374" spans="1:17" s="90" customFormat="1" ht="12.75" x14ac:dyDescent="0.2">
      <c r="A374" s="89"/>
      <c r="B374" s="89"/>
      <c r="C374" s="89"/>
      <c r="D374" s="89"/>
      <c r="E374" s="89"/>
      <c r="F374" s="89"/>
      <c r="G374" s="89"/>
      <c r="H374" s="89"/>
      <c r="I374" s="89"/>
      <c r="J374" s="89"/>
      <c r="K374" s="89"/>
      <c r="L374" s="89"/>
      <c r="M374" s="89"/>
      <c r="N374" s="89"/>
      <c r="O374" s="89"/>
      <c r="P374" s="89"/>
      <c r="Q374" s="89"/>
    </row>
    <row r="375" spans="1:17" s="90" customFormat="1" ht="12.75" x14ac:dyDescent="0.2">
      <c r="A375" s="89"/>
      <c r="B375" s="89"/>
      <c r="C375" s="89"/>
      <c r="D375" s="89"/>
      <c r="E375" s="89"/>
      <c r="F375" s="89"/>
      <c r="G375" s="89"/>
      <c r="H375" s="89"/>
      <c r="I375" s="89"/>
      <c r="J375" s="89"/>
      <c r="K375" s="89"/>
      <c r="L375" s="89"/>
      <c r="M375" s="89"/>
      <c r="N375" s="89"/>
      <c r="O375" s="89"/>
      <c r="P375" s="89"/>
      <c r="Q375" s="89"/>
    </row>
    <row r="376" spans="1:17" s="90" customFormat="1" ht="12.75" x14ac:dyDescent="0.2">
      <c r="A376" s="89"/>
      <c r="B376" s="89"/>
      <c r="C376" s="89"/>
      <c r="D376" s="89"/>
      <c r="E376" s="89"/>
      <c r="F376" s="89"/>
      <c r="G376" s="89"/>
      <c r="H376" s="89"/>
      <c r="I376" s="89"/>
      <c r="J376" s="89"/>
      <c r="K376" s="89"/>
      <c r="L376" s="89"/>
      <c r="M376" s="89"/>
      <c r="N376" s="89"/>
      <c r="O376" s="89"/>
      <c r="P376" s="89"/>
      <c r="Q376" s="89"/>
    </row>
  </sheetData>
  <sheetProtection sheet="1" objects="1" scenarios="1"/>
  <mergeCells count="97">
    <mergeCell ref="A48:Q48"/>
    <mergeCell ref="H45:I45"/>
    <mergeCell ref="J45:K45"/>
    <mergeCell ref="A47:Q47"/>
    <mergeCell ref="A46:B46"/>
    <mergeCell ref="C46:D46"/>
    <mergeCell ref="F46:G46"/>
    <mergeCell ref="H46:I46"/>
    <mergeCell ref="J46:K46"/>
    <mergeCell ref="P46:Q46"/>
    <mergeCell ref="J36:Q41"/>
    <mergeCell ref="F40:I40"/>
    <mergeCell ref="A43:B43"/>
    <mergeCell ref="C43:D43"/>
    <mergeCell ref="F43:G43"/>
    <mergeCell ref="H43:I43"/>
    <mergeCell ref="J43:K43"/>
    <mergeCell ref="P43:Q45"/>
    <mergeCell ref="A44:B44"/>
    <mergeCell ref="C44:D44"/>
    <mergeCell ref="F44:G44"/>
    <mergeCell ref="H44:I44"/>
    <mergeCell ref="J44:K44"/>
    <mergeCell ref="A45:B45"/>
    <mergeCell ref="C45:D45"/>
    <mergeCell ref="F45:G45"/>
    <mergeCell ref="A33:B33"/>
    <mergeCell ref="C33:I33"/>
    <mergeCell ref="J33:L33"/>
    <mergeCell ref="M33:O33"/>
    <mergeCell ref="A35:I35"/>
    <mergeCell ref="J35:Q35"/>
    <mergeCell ref="J31:M31"/>
    <mergeCell ref="N31:P31"/>
    <mergeCell ref="A32:B32"/>
    <mergeCell ref="C32:G32"/>
    <mergeCell ref="J32:M32"/>
    <mergeCell ref="N32:P32"/>
    <mergeCell ref="B28:I28"/>
    <mergeCell ref="J28:K28"/>
    <mergeCell ref="B29:I29"/>
    <mergeCell ref="J29:K29"/>
    <mergeCell ref="A30:I30"/>
    <mergeCell ref="J30:K30"/>
    <mergeCell ref="B25:I25"/>
    <mergeCell ref="J25:K25"/>
    <mergeCell ref="B26:I26"/>
    <mergeCell ref="J26:K26"/>
    <mergeCell ref="B27:I27"/>
    <mergeCell ref="J27:K27"/>
    <mergeCell ref="B22:I22"/>
    <mergeCell ref="J22:K22"/>
    <mergeCell ref="B23:I23"/>
    <mergeCell ref="J23:K23"/>
    <mergeCell ref="B24:I24"/>
    <mergeCell ref="J24:K24"/>
    <mergeCell ref="B19:I19"/>
    <mergeCell ref="J19:K19"/>
    <mergeCell ref="B20:I20"/>
    <mergeCell ref="J20:K20"/>
    <mergeCell ref="B21:I21"/>
    <mergeCell ref="J21:K21"/>
    <mergeCell ref="A16:B16"/>
    <mergeCell ref="C16:I16"/>
    <mergeCell ref="J16:K16"/>
    <mergeCell ref="L16:Q16"/>
    <mergeCell ref="A17:B17"/>
    <mergeCell ref="C17:I17"/>
    <mergeCell ref="J17:K17"/>
    <mergeCell ref="L17:Q17"/>
    <mergeCell ref="A14:E14"/>
    <mergeCell ref="J14:K14"/>
    <mergeCell ref="L14:Q14"/>
    <mergeCell ref="A15:B15"/>
    <mergeCell ref="C15:I15"/>
    <mergeCell ref="J15:K15"/>
    <mergeCell ref="L15:Q15"/>
    <mergeCell ref="B8:I8"/>
    <mergeCell ref="K8:Q8"/>
    <mergeCell ref="B9:I9"/>
    <mergeCell ref="K9:Q9"/>
    <mergeCell ref="A11:I13"/>
    <mergeCell ref="J11:Q13"/>
    <mergeCell ref="B5:I5"/>
    <mergeCell ref="J5:Q5"/>
    <mergeCell ref="B6:I6"/>
    <mergeCell ref="K6:Q6"/>
    <mergeCell ref="B7:I7"/>
    <mergeCell ref="K7:Q7"/>
    <mergeCell ref="B1:I2"/>
    <mergeCell ref="J1:P2"/>
    <mergeCell ref="Q1:Q2"/>
    <mergeCell ref="B3:I3"/>
    <mergeCell ref="J3:K4"/>
    <mergeCell ref="M3:O3"/>
    <mergeCell ref="B4:I4"/>
    <mergeCell ref="M4:O4"/>
  </mergeCells>
  <hyperlinks>
    <hyperlink ref="A48"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TERV INSTRUCTIONS</vt:lpstr>
      <vt:lpstr>Travel Voucher Main Page</vt:lpstr>
      <vt:lpstr>Travel Voucher Page 2</vt:lpstr>
      <vt:lpstr>TERV EXAMPLE</vt:lpstr>
      <vt:lpstr>'TERV INSTRUCTIONS'!Print_Area</vt:lpstr>
      <vt:lpstr>'Travel Voucher Main Page'!Print_Area</vt:lpstr>
      <vt:lpstr>'Travel Voucher Page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Reimbursement Voucher (DA-02-041A)</dc:title>
  <dc:subject>Travel Expense Reimbursement Voucher (DA-02-041A)</dc:subject>
  <dc:creator>Virginia Department of Accounts</dc:creator>
  <cp:lastModifiedBy>Kirkpatrick, Zach</cp:lastModifiedBy>
  <cp:lastPrinted>2016-01-14T20:53:23Z</cp:lastPrinted>
  <dcterms:created xsi:type="dcterms:W3CDTF">1998-04-09T17:35:33Z</dcterms:created>
  <dcterms:modified xsi:type="dcterms:W3CDTF">2017-10-18T18:45:44Z</dcterms:modified>
</cp:coreProperties>
</file>