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mc:AlternateContent xmlns:mc="http://schemas.openxmlformats.org/markup-compatibility/2006">
    <mc:Choice Requires="x15">
      <x15ac:absPath xmlns:x15ac="http://schemas.microsoft.com/office/spreadsheetml/2010/11/ac" url="/Users/brittanybreisch/Desktop/Work Invoices/Forms - Website/"/>
    </mc:Choice>
  </mc:AlternateContent>
  <xr:revisionPtr revIDLastSave="0" documentId="8_{2F064905-3A61-9E43-B5BA-CEBB1DB34E53}" xr6:coauthVersionLast="36" xr6:coauthVersionMax="36" xr10:uidLastSave="{00000000-0000-0000-0000-000000000000}"/>
  <bookViews>
    <workbookView xWindow="0" yWindow="0" windowWidth="25600" windowHeight="16000" xr2:uid="{00000000-000D-0000-FFFF-FFFF00000000}"/>
  </bookViews>
  <sheets>
    <sheet name="Permit Form" sheetId="2" r:id="rId1"/>
    <sheet name="Attachment A" sheetId="8" r:id="rId2"/>
  </sheets>
  <externalReferences>
    <externalReference r:id="rId3"/>
  </externalReferences>
  <definedNames>
    <definedName name="CONSTRUCTION_TYPE">[1]Codes!$B$2:$B$11</definedName>
    <definedName name="contractors">'Permit Form'!$AU$126</definedName>
    <definedName name="CRT">'Permit Form'!$AU$114</definedName>
    <definedName name="dropdownlist">'Permit Form'!$AW$89</definedName>
    <definedName name="FIPS">[1]Codes!$A$2:$A$138</definedName>
    <definedName name="mechstatements">'Permit Form'!$AU$135</definedName>
    <definedName name="_xlnm.Print_Area" localSheetId="1">'Attachment A'!$B$1:$AR$69</definedName>
    <definedName name="_xlnm.Print_Area" localSheetId="0">'Permit Form'!$B$1:$AR$72</definedName>
    <definedName name="PROJECT_TYPE" localSheetId="1">#REF!</definedName>
    <definedName name="PROJECT_TYPE">#REF!</definedName>
    <definedName name="SFMO">'Permit Form'!$AU$121</definedName>
    <definedName name="TEMP_STRUCT_TYPE">[1]Codes!$C$2:$C$7</definedName>
  </definedNames>
  <calcPr calcId="181029"/>
</workbook>
</file>

<file path=xl/calcChain.xml><?xml version="1.0" encoding="utf-8"?>
<calcChain xmlns="http://schemas.openxmlformats.org/spreadsheetml/2006/main">
  <c r="Y6" i="8" l="1"/>
  <c r="AI6" i="8"/>
  <c r="M6" i="8"/>
  <c r="I1" i="2"/>
  <c r="AO1" i="8" l="1"/>
  <c r="I1" i="8" l="1"/>
</calcChain>
</file>

<file path=xl/sharedStrings.xml><?xml version="1.0" encoding="utf-8"?>
<sst xmlns="http://schemas.openxmlformats.org/spreadsheetml/2006/main" count="120" uniqueCount="98">
  <si>
    <t>Agency:</t>
  </si>
  <si>
    <t>Accessibility Standards:</t>
  </si>
  <si>
    <t>Project Description:</t>
  </si>
  <si>
    <t xml:space="preserve">Building Code Edition:  </t>
  </si>
  <si>
    <t xml:space="preserve">Electrical </t>
  </si>
  <si>
    <t>Plumbing</t>
  </si>
  <si>
    <t>Mechanical</t>
  </si>
  <si>
    <t>Roof</t>
  </si>
  <si>
    <t>Fire Sprinkler</t>
  </si>
  <si>
    <t>Fire Alarm</t>
  </si>
  <si>
    <t>Contractors: (List licensed Class, A.B.C., Fire Sprinkler, Fire Suppression contractors - as required)</t>
  </si>
  <si>
    <t>Name</t>
  </si>
  <si>
    <t>Trade</t>
  </si>
  <si>
    <t>Phone Number</t>
  </si>
  <si>
    <t>Date:</t>
  </si>
  <si>
    <t>Other:</t>
  </si>
  <si>
    <t>Fire Marshal (if required):</t>
  </si>
  <si>
    <t>Banner Index No.:</t>
  </si>
  <si>
    <t>Project Name:</t>
  </si>
  <si>
    <t>David Rudloff PE, College Building Official</t>
  </si>
  <si>
    <t>Haskell Brown RA, Architectural Code Reviewer</t>
  </si>
  <si>
    <t>Troy Knapp, PE - Electrical Code Reviewer</t>
  </si>
  <si>
    <t>Steven Stafford, PE - Civil/Structural Code Reviewer</t>
  </si>
  <si>
    <t>SMALL PROJECT PERMIT</t>
  </si>
  <si>
    <t>Hazmat Statement:</t>
  </si>
  <si>
    <t>Permit Authorities</t>
  </si>
  <si>
    <t>Catherine Parker, Project Manager</t>
  </si>
  <si>
    <t>Ron Russell, Project Manager</t>
  </si>
  <si>
    <t>Verasak Singhaseni, Project Manager</t>
  </si>
  <si>
    <t>Adam Witjowski, Project Manager</t>
  </si>
  <si>
    <t>Project No.:</t>
  </si>
  <si>
    <t>Architectural</t>
  </si>
  <si>
    <t>Framing/Structural</t>
  </si>
  <si>
    <t>Permit Approval:</t>
  </si>
  <si>
    <t>Work Order No.:</t>
  </si>
  <si>
    <t>Permit No.:</t>
  </si>
  <si>
    <t>Attachment "A"</t>
  </si>
  <si>
    <t>License Number</t>
  </si>
  <si>
    <t>General</t>
  </si>
  <si>
    <t>2705133033A</t>
  </si>
  <si>
    <t>Permit Applicant Action</t>
  </si>
  <si>
    <t>Building Official Action</t>
  </si>
  <si>
    <t>Permit Closeout Action</t>
  </si>
  <si>
    <t>Required Inspections  (Y/N):</t>
  </si>
  <si>
    <t>State Fire Marshal Inspection Required</t>
  </si>
  <si>
    <t>N/A</t>
  </si>
  <si>
    <t>Completed to the Satisfaction of the College Building Official: (Provide Inspector's Initials)</t>
  </si>
  <si>
    <t xml:space="preserve">Hazmat </t>
  </si>
  <si>
    <t>Statements</t>
  </si>
  <si>
    <t>State Fire</t>
  </si>
  <si>
    <t>Marshals</t>
  </si>
  <si>
    <t>Herald Good</t>
  </si>
  <si>
    <t>Gregg Shipp PE, Director O&amp;M</t>
  </si>
  <si>
    <t>Project ID</t>
  </si>
  <si>
    <t>Contractors</t>
  </si>
  <si>
    <t>Shalom</t>
  </si>
  <si>
    <t>(757) 253-5780</t>
  </si>
  <si>
    <t>A Hazardous Materials Inspection has been performed and Hazardous Materials have not been detected.  The report is on file with the Environmental Health &amp; Safety Department for review.</t>
  </si>
  <si>
    <t>A Hazardous Materials Inspection has been performed and Hazardous Materials have been detected in the work area, but are not intended to be disturbed by the intended scope of work.  The report is on file with the Environmental Health &amp; Safety Department for review.</t>
  </si>
  <si>
    <t>A Hazardous Materials Inspection has been performed and Hazardous Materials have been detected in the work area.  Hazardous Materials affected by the intended scope of work will be abated under a separate contract.  The report is on file with the Environmental Health &amp; Safety Department for review.</t>
  </si>
  <si>
    <t>A Hazardous Materials Inspection has been performed and Hazardous Materials have been detected in the work area.  Hazardous Materials affected by the intended scope of work will be abated as necessary under this contract.  The report and signed abatement specification are attached to the permit documents as an appendix.</t>
  </si>
  <si>
    <t>A Hazardous Materials inspection has not been performed.  Hazardous materials are not anticipated to be encountered.</t>
  </si>
  <si>
    <t>Permit Applicant:</t>
  </si>
  <si>
    <t>XXX</t>
  </si>
  <si>
    <t>Approval:</t>
  </si>
  <si>
    <t>Permit Closeout</t>
  </si>
  <si>
    <t>Applicant:</t>
  </si>
  <si>
    <t>Mark Brabham, Director of Facilities Management</t>
  </si>
  <si>
    <t>Dana Snyder PE, Project Manager</t>
  </si>
  <si>
    <t>Joe Martinez, Chief Operations Officer</t>
  </si>
  <si>
    <t>Fire Rated Penetrations</t>
  </si>
  <si>
    <t>Craig K. Beasley, FM, Utilities Technical Supervisor</t>
  </si>
  <si>
    <t>Mike Marrs, FM, Chief Electrician</t>
  </si>
  <si>
    <t>Bob Johnson, FM, Fire Protection Systems Maintenance Supervisor</t>
  </si>
  <si>
    <t>Charlie Bates</t>
  </si>
  <si>
    <t>Permit Applicants</t>
  </si>
  <si>
    <t>Michael Kershner, Project Manager</t>
  </si>
  <si>
    <t>Mechanical Statements:</t>
  </si>
  <si>
    <t>SMACNA All ductwork shall be installed IAW latest SMACNA Standards.</t>
  </si>
  <si>
    <t>Pamco</t>
  </si>
  <si>
    <t>Electrical</t>
  </si>
  <si>
    <t>James M. Whitehead Jr. (Mack) FM, Trades Utility Senior Worker</t>
  </si>
  <si>
    <t>Code; All work shall be installed IAW 2012 Virginia Building Code, 2012 Virginia Mechancial Code and all codes and standards incorporated by reference.</t>
  </si>
  <si>
    <t>John Buck, FM, Maintenance Contracts Supervisor</t>
  </si>
  <si>
    <t>William Bristow, FM, Supervisor</t>
  </si>
  <si>
    <t>David K. Milby, Trades Utility Senior Worker</t>
  </si>
  <si>
    <t>Phone:</t>
  </si>
  <si>
    <t>Virginia Uniform Statewide Building Code 2015 Edition</t>
  </si>
  <si>
    <t>Jim Sirinakis, Director O&amp;M</t>
  </si>
  <si>
    <t>Mike Terrell, Project Manager</t>
  </si>
  <si>
    <t>Teresa Belback, Director, EH&amp;S</t>
  </si>
  <si>
    <t>Gregg Shipp, Director, FPDC</t>
  </si>
  <si>
    <t>Amber Hall, Project Manager</t>
  </si>
  <si>
    <t>ANNUAL PROJECT PERMIT</t>
  </si>
  <si>
    <t>Zach Thompson, Maintenance Contracts Supervisor</t>
  </si>
  <si>
    <t>Sam Hayes PE, Interim Chief Facilities Officer</t>
  </si>
  <si>
    <t>Sam Hayes, PE - Interim Chief Facilities Officer</t>
  </si>
  <si>
    <t>(Rev. 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</si>
</sst>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4" x14ac:knownFonts="1">
    <font>
      <sz val="10"/>
      <name val="Arial"/>
    </font>
    <font>
      <sz val="10"/>
      <name val="Arial"/>
      <family val="2"/>
    </font>
    <font>
      <b/>
      <sz val="12"/>
      <name val="Garamond"/>
      <family val="1"/>
    </font>
    <font>
      <sz val="12"/>
      <name val="Garamond"/>
      <family val="1"/>
    </font>
    <font>
      <sz val="10"/>
      <name val="Garamond"/>
      <family val="1"/>
    </font>
    <font>
      <b/>
      <u/>
      <sz val="9"/>
      <name val="Garamond"/>
      <family val="1"/>
    </font>
    <font>
      <sz val="11"/>
      <name val="Garamond"/>
      <family val="1"/>
    </font>
    <font>
      <b/>
      <sz val="11"/>
      <name val="Garamond"/>
      <family val="1"/>
    </font>
    <font>
      <b/>
      <sz val="14"/>
      <name val="Garamond"/>
      <family val="1"/>
    </font>
    <font>
      <b/>
      <sz val="16"/>
      <name val="Garamond"/>
      <family val="1"/>
    </font>
    <font>
      <sz val="16"/>
      <name val="Garamond"/>
      <family val="1"/>
    </font>
    <font>
      <sz val="8"/>
      <name val="Garamond"/>
      <family val="1"/>
    </font>
    <font>
      <b/>
      <sz val="10"/>
      <name val="Arial"/>
      <family val="2"/>
    </font>
    <font>
      <sz val="12"/>
      <name val="Arial"/>
      <family val="2"/>
    </font>
    <font>
      <sz val="8"/>
      <color rgb="FF000000"/>
      <name val="Tahoma"/>
      <family val="2"/>
    </font>
    <font>
      <sz val="11"/>
      <name val="Arial"/>
      <family val="2"/>
    </font>
    <font>
      <b/>
      <u/>
      <sz val="12"/>
      <name val="Garamond"/>
      <family val="1"/>
    </font>
    <font>
      <sz val="10"/>
      <name val="Arial Rounded MT Bold"/>
      <family val="2"/>
    </font>
    <font>
      <sz val="10.5"/>
      <name val="Calibri"/>
      <family val="2"/>
    </font>
    <font>
      <sz val="12"/>
      <name val="Calibri"/>
      <family val="2"/>
    </font>
    <font>
      <sz val="14"/>
      <name val="Calibri"/>
      <family val="2"/>
    </font>
    <font>
      <sz val="14"/>
      <name val="Arial"/>
      <family val="2"/>
    </font>
    <font>
      <sz val="14"/>
      <name val="Garamond"/>
      <family val="1"/>
    </font>
    <font>
      <b/>
      <sz val="16"/>
      <name val="Arial"/>
      <family val="2"/>
    </font>
  </fonts>
  <fills count="6">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rgb="FFCCFFCC"/>
        <bgColor indexed="64"/>
      </patternFill>
    </fill>
    <fill>
      <patternFill patternType="solid">
        <fgColor rgb="FFFFFFCC"/>
        <bgColor indexed="64"/>
      </patternFill>
    </fill>
  </fills>
  <borders count="2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auto="1"/>
      </top>
      <bottom/>
      <diagonal/>
    </border>
    <border>
      <left style="medium">
        <color auto="1"/>
      </left>
      <right/>
      <top/>
      <bottom style="medium">
        <color indexed="64"/>
      </bottom>
      <diagonal/>
    </border>
    <border>
      <left/>
      <right style="medium">
        <color auto="1"/>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thin">
        <color indexed="64"/>
      </bottom>
      <diagonal/>
    </border>
    <border>
      <left/>
      <right style="medium">
        <color auto="1"/>
      </right>
      <top/>
      <bottom/>
      <diagonal/>
    </border>
    <border>
      <left/>
      <right style="medium">
        <color auto="1"/>
      </right>
      <top style="hair">
        <color indexed="64"/>
      </top>
      <bottom style="hair">
        <color indexed="64"/>
      </bottom>
      <diagonal/>
    </border>
    <border>
      <left style="medium">
        <color auto="1"/>
      </left>
      <right/>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right/>
      <top style="hair">
        <color indexed="64"/>
      </top>
      <bottom/>
      <diagonal/>
    </border>
    <border>
      <left/>
      <right style="medium">
        <color auto="1"/>
      </right>
      <top style="hair">
        <color indexed="64"/>
      </top>
      <bottom/>
      <diagonal/>
    </border>
    <border>
      <left/>
      <right/>
      <top/>
      <bottom style="hair">
        <color indexed="64"/>
      </bottom>
      <diagonal/>
    </border>
    <border>
      <left/>
      <right style="medium">
        <color auto="1"/>
      </right>
      <top/>
      <bottom style="hair">
        <color indexed="64"/>
      </bottom>
      <diagonal/>
    </border>
  </borders>
  <cellStyleXfs count="2">
    <xf numFmtId="0" fontId="0" fillId="0" borderId="0"/>
    <xf numFmtId="0" fontId="1" fillId="0" borderId="0"/>
  </cellStyleXfs>
  <cellXfs count="133">
    <xf numFmtId="0" fontId="0" fillId="0" borderId="0" xfId="0"/>
    <xf numFmtId="0" fontId="4" fillId="0" borderId="0" xfId="0" applyFont="1"/>
    <xf numFmtId="0" fontId="0" fillId="0" borderId="0" xfId="0" applyBorder="1"/>
    <xf numFmtId="0" fontId="4" fillId="0" borderId="0" xfId="0" applyFont="1" applyProtection="1"/>
    <xf numFmtId="0" fontId="0" fillId="0" borderId="0" xfId="0" applyProtection="1"/>
    <xf numFmtId="0" fontId="8" fillId="0" borderId="0" xfId="0" applyFont="1" applyProtection="1"/>
    <xf numFmtId="0" fontId="3" fillId="0" borderId="0" xfId="0" applyFont="1" applyProtection="1"/>
    <xf numFmtId="0" fontId="10" fillId="0" borderId="0" xfId="0" applyFont="1" applyProtection="1"/>
    <xf numFmtId="0" fontId="9" fillId="0" borderId="1" xfId="0" applyFont="1" applyBorder="1" applyProtection="1"/>
    <xf numFmtId="0" fontId="0" fillId="0" borderId="1" xfId="0" applyBorder="1" applyProtection="1"/>
    <xf numFmtId="0" fontId="4" fillId="0" borderId="0" xfId="0" applyFont="1" applyBorder="1" applyProtection="1"/>
    <xf numFmtId="0" fontId="4" fillId="0" borderId="0" xfId="0" applyFont="1" applyFill="1" applyBorder="1" applyProtection="1"/>
    <xf numFmtId="0" fontId="3" fillId="0" borderId="0" xfId="0" applyFont="1" applyBorder="1" applyProtection="1"/>
    <xf numFmtId="0" fontId="0" fillId="0" borderId="0" xfId="0" applyBorder="1" applyProtection="1"/>
    <xf numFmtId="0" fontId="2" fillId="0" borderId="0" xfId="0" applyFont="1" applyBorder="1" applyProtection="1"/>
    <xf numFmtId="0" fontId="6" fillId="0" borderId="0" xfId="0" applyFont="1" applyBorder="1" applyProtection="1"/>
    <xf numFmtId="0" fontId="3" fillId="0" borderId="0" xfId="0" applyFont="1" applyBorder="1" applyAlignment="1" applyProtection="1"/>
    <xf numFmtId="0" fontId="12" fillId="0" borderId="0" xfId="0" applyFont="1" applyProtection="1"/>
    <xf numFmtId="0" fontId="4" fillId="0" borderId="0" xfId="0" applyFont="1" applyBorder="1" applyAlignment="1" applyProtection="1">
      <protection locked="0"/>
    </xf>
    <xf numFmtId="0" fontId="0" fillId="4" borderId="6" xfId="0" applyFill="1" applyBorder="1" applyAlignment="1"/>
    <xf numFmtId="0" fontId="0" fillId="4" borderId="7" xfId="0" applyFill="1" applyBorder="1" applyAlignment="1"/>
    <xf numFmtId="0" fontId="5" fillId="0" borderId="0" xfId="0" applyFont="1" applyBorder="1" applyAlignment="1" applyProtection="1">
      <alignment horizontal="left"/>
    </xf>
    <xf numFmtId="0" fontId="4" fillId="0" borderId="0" xfId="0" applyFont="1" applyBorder="1" applyAlignment="1" applyProtection="1">
      <alignment horizontal="center"/>
    </xf>
    <xf numFmtId="0" fontId="8" fillId="0" borderId="0" xfId="0" applyFont="1" applyBorder="1" applyAlignment="1" applyProtection="1">
      <alignment horizontal="center"/>
    </xf>
    <xf numFmtId="0" fontId="2" fillId="0" borderId="0" xfId="0" applyFont="1" applyBorder="1" applyAlignment="1" applyProtection="1">
      <alignment horizontal="center"/>
    </xf>
    <xf numFmtId="0" fontId="1" fillId="0" borderId="0" xfId="0" applyFont="1"/>
    <xf numFmtId="0" fontId="3" fillId="3" borderId="0" xfId="0" applyFont="1" applyFill="1" applyAlignment="1" applyProtection="1">
      <alignment vertical="top" wrapText="1"/>
      <protection locked="0"/>
    </xf>
    <xf numFmtId="0" fontId="15" fillId="0" borderId="0" xfId="0" applyFont="1"/>
    <xf numFmtId="0" fontId="4" fillId="0" borderId="0" xfId="0" applyFont="1" applyAlignment="1" applyProtection="1">
      <alignment vertical="top"/>
    </xf>
    <xf numFmtId="0" fontId="3" fillId="2" borderId="5" xfId="0" applyFont="1" applyFill="1" applyBorder="1" applyAlignment="1" applyProtection="1"/>
    <xf numFmtId="0" fontId="3" fillId="2" borderId="0" xfId="0" applyFont="1" applyFill="1" applyBorder="1" applyAlignment="1" applyProtection="1"/>
    <xf numFmtId="0" fontId="3" fillId="2" borderId="3" xfId="0" applyFont="1" applyFill="1" applyBorder="1" applyAlignment="1" applyProtection="1"/>
    <xf numFmtId="0" fontId="2" fillId="0" borderId="0" xfId="0" applyFont="1" applyFill="1" applyBorder="1" applyAlignment="1">
      <alignment horizontal="left"/>
    </xf>
    <xf numFmtId="0" fontId="16" fillId="0" borderId="0" xfId="0" applyFont="1" applyAlignment="1">
      <alignment horizontal="center"/>
    </xf>
    <xf numFmtId="0" fontId="15" fillId="0" borderId="0" xfId="0" applyFont="1" applyBorder="1" applyProtection="1"/>
    <xf numFmtId="0" fontId="15" fillId="0" borderId="0" xfId="0" applyFont="1" applyBorder="1"/>
    <xf numFmtId="0" fontId="3" fillId="0" borderId="8" xfId="0" applyFont="1" applyBorder="1" applyProtection="1"/>
    <xf numFmtId="0" fontId="0" fillId="0" borderId="8" xfId="0" applyBorder="1" applyProtection="1"/>
    <xf numFmtId="0" fontId="3" fillId="0" borderId="9" xfId="0" applyFont="1" applyBorder="1" applyProtection="1"/>
    <xf numFmtId="0" fontId="0" fillId="0" borderId="9" xfId="0" applyBorder="1" applyProtection="1"/>
    <xf numFmtId="0" fontId="3" fillId="0" borderId="12" xfId="0" applyFont="1" applyBorder="1" applyProtection="1"/>
    <xf numFmtId="0" fontId="0" fillId="0" borderId="13" xfId="0" applyBorder="1" applyProtection="1"/>
    <xf numFmtId="0" fontId="7" fillId="0" borderId="14" xfId="0" applyFont="1" applyBorder="1" applyProtection="1"/>
    <xf numFmtId="0" fontId="3" fillId="0" borderId="14" xfId="0" applyFont="1" applyBorder="1" applyProtection="1"/>
    <xf numFmtId="0" fontId="0" fillId="0" borderId="16" xfId="0" applyBorder="1" applyProtection="1"/>
    <xf numFmtId="0" fontId="3" fillId="3" borderId="0" xfId="0" applyFont="1" applyFill="1" applyBorder="1" applyAlignment="1" applyProtection="1">
      <alignment vertical="top" wrapText="1"/>
      <protection locked="0"/>
    </xf>
    <xf numFmtId="0" fontId="3" fillId="3" borderId="16" xfId="0" applyFont="1" applyFill="1" applyBorder="1" applyAlignment="1" applyProtection="1">
      <alignment vertical="top" wrapText="1"/>
      <protection locked="0"/>
    </xf>
    <xf numFmtId="0" fontId="11" fillId="0" borderId="14" xfId="0" applyFont="1" applyBorder="1" applyProtection="1"/>
    <xf numFmtId="0" fontId="11" fillId="0" borderId="0" xfId="0" applyFont="1" applyBorder="1" applyProtection="1"/>
    <xf numFmtId="0" fontId="3" fillId="0" borderId="16" xfId="0" applyFont="1" applyBorder="1" applyProtection="1"/>
    <xf numFmtId="0" fontId="4" fillId="0" borderId="14" xfId="0" applyFont="1" applyBorder="1" applyAlignment="1" applyProtection="1">
      <alignment vertical="top"/>
    </xf>
    <xf numFmtId="0" fontId="2" fillId="0" borderId="14" xfId="0" applyFont="1" applyBorder="1" applyProtection="1"/>
    <xf numFmtId="0" fontId="4" fillId="0" borderId="16" xfId="0" applyFont="1" applyBorder="1" applyProtection="1"/>
    <xf numFmtId="0" fontId="4" fillId="0" borderId="14" xfId="0" applyFont="1" applyBorder="1" applyProtection="1"/>
    <xf numFmtId="0" fontId="4" fillId="0" borderId="10" xfId="0" applyFont="1" applyBorder="1" applyAlignment="1" applyProtection="1">
      <alignment vertical="top"/>
    </xf>
    <xf numFmtId="0" fontId="4" fillId="0" borderId="11" xfId="0" applyFont="1" applyBorder="1" applyProtection="1"/>
    <xf numFmtId="0" fontId="17" fillId="0" borderId="0" xfId="0" applyFont="1" applyBorder="1" applyAlignment="1" applyProtection="1">
      <alignment horizontal="center"/>
    </xf>
    <xf numFmtId="0" fontId="16" fillId="0" borderId="8" xfId="0" applyFont="1" applyBorder="1" applyAlignment="1">
      <alignment horizontal="center"/>
    </xf>
    <xf numFmtId="0" fontId="16" fillId="0" borderId="9" xfId="0" applyFont="1" applyBorder="1" applyAlignment="1">
      <alignment horizontal="center"/>
    </xf>
    <xf numFmtId="0" fontId="16" fillId="0" borderId="0"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16" xfId="0" applyFont="1" applyBorder="1" applyAlignment="1">
      <alignment horizontal="center"/>
    </xf>
    <xf numFmtId="0" fontId="4" fillId="0" borderId="14" xfId="0" applyFont="1" applyBorder="1"/>
    <xf numFmtId="0" fontId="3" fillId="2" borderId="19" xfId="0" applyFont="1" applyFill="1" applyBorder="1" applyAlignment="1" applyProtection="1"/>
    <xf numFmtId="0" fontId="3" fillId="2" borderId="20" xfId="0" applyFont="1" applyFill="1" applyBorder="1" applyAlignment="1" applyProtection="1"/>
    <xf numFmtId="0" fontId="3" fillId="2" borderId="14" xfId="0" applyFont="1" applyFill="1" applyBorder="1" applyAlignment="1" applyProtection="1"/>
    <xf numFmtId="0" fontId="3" fillId="2" borderId="16" xfId="0" applyFont="1" applyFill="1" applyBorder="1" applyAlignment="1" applyProtection="1"/>
    <xf numFmtId="0" fontId="3" fillId="2" borderId="18" xfId="0" applyFont="1" applyFill="1" applyBorder="1" applyAlignment="1" applyProtection="1"/>
    <xf numFmtId="0" fontId="3" fillId="2" borderId="15" xfId="0" applyFont="1" applyFill="1" applyBorder="1" applyAlignment="1" applyProtection="1"/>
    <xf numFmtId="0" fontId="4" fillId="0" borderId="10" xfId="0" applyFont="1" applyBorder="1" applyProtection="1"/>
    <xf numFmtId="0" fontId="4" fillId="0" borderId="8" xfId="0" applyFont="1" applyBorder="1" applyProtection="1"/>
    <xf numFmtId="0" fontId="4" fillId="0" borderId="12" xfId="0" applyFont="1" applyBorder="1" applyProtection="1"/>
    <xf numFmtId="0" fontId="4" fillId="0" borderId="9" xfId="0" applyFont="1" applyBorder="1" applyProtection="1"/>
    <xf numFmtId="0" fontId="8" fillId="0" borderId="9" xfId="0" applyFont="1" applyBorder="1" applyAlignment="1" applyProtection="1">
      <alignment horizontal="center"/>
    </xf>
    <xf numFmtId="0" fontId="2" fillId="0" borderId="9" xfId="0" applyFont="1" applyBorder="1" applyAlignment="1" applyProtection="1">
      <alignment horizontal="center"/>
    </xf>
    <xf numFmtId="0" fontId="3" fillId="0" borderId="9" xfId="0" applyFont="1" applyBorder="1" applyAlignment="1" applyProtection="1"/>
    <xf numFmtId="0" fontId="4" fillId="0" borderId="13" xfId="0" applyFont="1" applyBorder="1" applyProtection="1"/>
    <xf numFmtId="0" fontId="6" fillId="0" borderId="14" xfId="0" applyFont="1" applyBorder="1" applyProtection="1"/>
    <xf numFmtId="0" fontId="13" fillId="0" borderId="0" xfId="0" applyFont="1" applyBorder="1" applyProtection="1"/>
    <xf numFmtId="0" fontId="4" fillId="0" borderId="16" xfId="0" applyFont="1" applyBorder="1" applyAlignment="1" applyProtection="1">
      <protection locked="0"/>
    </xf>
    <xf numFmtId="0" fontId="6" fillId="0" borderId="16" xfId="0" applyFont="1" applyBorder="1" applyProtection="1"/>
    <xf numFmtId="0" fontId="7" fillId="0" borderId="0" xfId="0" applyFont="1" applyBorder="1" applyProtection="1"/>
    <xf numFmtId="0" fontId="4" fillId="0" borderId="10" xfId="0" applyFont="1" applyBorder="1"/>
    <xf numFmtId="0" fontId="4" fillId="0" borderId="8" xfId="0" applyFont="1" applyBorder="1"/>
    <xf numFmtId="0" fontId="4" fillId="0" borderId="11" xfId="0" applyFont="1" applyBorder="1"/>
    <xf numFmtId="0" fontId="21" fillId="0" borderId="0" xfId="0" applyFont="1"/>
    <xf numFmtId="0" fontId="21" fillId="0" borderId="0" xfId="0" applyFont="1" applyProtection="1"/>
    <xf numFmtId="0" fontId="22" fillId="0" borderId="0" xfId="0" applyFont="1" applyProtection="1"/>
    <xf numFmtId="0" fontId="8" fillId="0" borderId="0" xfId="0" applyFont="1" applyAlignment="1" applyProtection="1">
      <alignment horizontal="right"/>
    </xf>
    <xf numFmtId="0" fontId="22" fillId="0" borderId="0" xfId="0" applyFont="1" applyFill="1" applyBorder="1" applyAlignment="1" applyProtection="1">
      <alignment horizontal="center"/>
    </xf>
    <xf numFmtId="0" fontId="23" fillId="4" borderId="6" xfId="0" applyFont="1" applyFill="1" applyBorder="1" applyAlignment="1">
      <alignment horizontal="center" vertical="center"/>
    </xf>
    <xf numFmtId="0" fontId="3" fillId="4" borderId="6" xfId="0" applyFont="1" applyFill="1" applyBorder="1" applyAlignment="1">
      <alignment vertical="center"/>
    </xf>
    <xf numFmtId="0" fontId="3" fillId="2" borderId="2" xfId="0" applyFont="1" applyFill="1" applyBorder="1" applyAlignment="1" applyProtection="1">
      <alignment vertical="center"/>
      <protection locked="0"/>
    </xf>
    <xf numFmtId="0" fontId="3" fillId="0" borderId="16" xfId="0" applyFont="1" applyBorder="1" applyAlignment="1" applyProtection="1"/>
    <xf numFmtId="0" fontId="1" fillId="0" borderId="0" xfId="0" applyFont="1" applyBorder="1"/>
    <xf numFmtId="0" fontId="12" fillId="0" borderId="0" xfId="0" applyFont="1"/>
    <xf numFmtId="0" fontId="9" fillId="0" borderId="0" xfId="0" applyFont="1" applyAlignment="1" applyProtection="1">
      <alignment horizontal="center"/>
    </xf>
    <xf numFmtId="0" fontId="18" fillId="3" borderId="4" xfId="0" applyFont="1" applyFill="1" applyBorder="1" applyAlignment="1" applyProtection="1">
      <alignment horizontal="left"/>
      <protection locked="0"/>
    </xf>
    <xf numFmtId="0" fontId="18" fillId="3" borderId="17" xfId="0" applyFont="1" applyFill="1" applyBorder="1" applyAlignment="1" applyProtection="1">
      <alignment horizontal="left"/>
      <protection locked="0"/>
    </xf>
    <xf numFmtId="1" fontId="20" fillId="3" borderId="3" xfId="0" applyNumberFormat="1" applyFont="1" applyFill="1" applyBorder="1" applyAlignment="1" applyProtection="1">
      <alignment horizontal="center"/>
      <protection locked="0"/>
    </xf>
    <xf numFmtId="0" fontId="20" fillId="3" borderId="3" xfId="0" applyFont="1" applyFill="1" applyBorder="1" applyAlignment="1" applyProtection="1">
      <alignment horizontal="center"/>
      <protection locked="0"/>
    </xf>
    <xf numFmtId="0" fontId="8" fillId="5" borderId="0" xfId="0" applyFont="1" applyFill="1" applyAlignment="1" applyProtection="1">
      <alignment horizontal="right"/>
      <protection locked="0"/>
    </xf>
    <xf numFmtId="0" fontId="8" fillId="0" borderId="0" xfId="0" applyFont="1" applyAlignment="1" applyProtection="1">
      <alignment horizontal="left"/>
    </xf>
    <xf numFmtId="0" fontId="4" fillId="0" borderId="0" xfId="0" applyFont="1" applyBorder="1" applyAlignment="1" applyProtection="1">
      <alignment horizontal="center"/>
    </xf>
    <xf numFmtId="164" fontId="19" fillId="2" borderId="3" xfId="0" applyNumberFormat="1"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3" fillId="0" borderId="3" xfId="0" applyFont="1" applyBorder="1" applyAlignment="1" applyProtection="1">
      <protection locked="0"/>
    </xf>
    <xf numFmtId="0" fontId="3" fillId="0" borderId="15" xfId="0" applyFont="1" applyBorder="1" applyAlignment="1" applyProtection="1">
      <protection locked="0"/>
    </xf>
    <xf numFmtId="0" fontId="17" fillId="0" borderId="0" xfId="0" applyFont="1" applyBorder="1" applyAlignment="1" applyProtection="1">
      <alignment horizontal="center"/>
    </xf>
    <xf numFmtId="0" fontId="3" fillId="2" borderId="3" xfId="0" applyFont="1" applyFill="1" applyBorder="1" applyAlignment="1" applyProtection="1">
      <alignment horizontal="left"/>
    </xf>
    <xf numFmtId="164" fontId="19" fillId="3" borderId="3" xfId="0" applyNumberFormat="1" applyFont="1" applyFill="1" applyBorder="1" applyAlignment="1" applyProtection="1">
      <alignment horizontal="center"/>
      <protection locked="0"/>
    </xf>
    <xf numFmtId="0" fontId="18" fillId="3" borderId="3" xfId="0" applyFont="1" applyFill="1" applyBorder="1" applyAlignment="1" applyProtection="1">
      <alignment horizontal="center"/>
      <protection locked="0"/>
    </xf>
    <xf numFmtId="0" fontId="18" fillId="3" borderId="21" xfId="0" applyFont="1" applyFill="1" applyBorder="1" applyAlignment="1" applyProtection="1">
      <alignment horizontal="left" vertical="top" wrapText="1"/>
      <protection locked="0"/>
    </xf>
    <xf numFmtId="0" fontId="18" fillId="3" borderId="22" xfId="0" applyFont="1" applyFill="1" applyBorder="1" applyAlignment="1" applyProtection="1">
      <alignment horizontal="left" vertical="top" wrapText="1"/>
      <protection locked="0"/>
    </xf>
    <xf numFmtId="0" fontId="18" fillId="3" borderId="0" xfId="0" applyFont="1" applyFill="1" applyBorder="1" applyAlignment="1" applyProtection="1">
      <alignment horizontal="left" vertical="top" wrapText="1"/>
      <protection locked="0"/>
    </xf>
    <xf numFmtId="0" fontId="18" fillId="3" borderId="16" xfId="0" applyFont="1" applyFill="1" applyBorder="1" applyAlignment="1" applyProtection="1">
      <alignment horizontal="left" vertical="top" wrapText="1"/>
      <protection locked="0"/>
    </xf>
    <xf numFmtId="0" fontId="18" fillId="3" borderId="23" xfId="0" applyFont="1" applyFill="1" applyBorder="1" applyAlignment="1" applyProtection="1">
      <alignment horizontal="left" vertical="top" wrapText="1"/>
      <protection locked="0"/>
    </xf>
    <xf numFmtId="0" fontId="18" fillId="3" borderId="24" xfId="0" applyFont="1" applyFill="1" applyBorder="1" applyAlignment="1" applyProtection="1">
      <alignment horizontal="left" vertical="top" wrapText="1"/>
      <protection locked="0"/>
    </xf>
    <xf numFmtId="0" fontId="6" fillId="3" borderId="3" xfId="0" applyFont="1" applyFill="1" applyBorder="1" applyAlignment="1" applyProtection="1">
      <alignment horizontal="center"/>
    </xf>
    <xf numFmtId="0" fontId="18" fillId="3" borderId="3" xfId="0" applyFont="1" applyFill="1" applyBorder="1" applyAlignment="1" applyProtection="1">
      <alignment horizontal="left"/>
      <protection locked="0"/>
    </xf>
    <xf numFmtId="0" fontId="18" fillId="3" borderId="15" xfId="0" applyFont="1" applyFill="1" applyBorder="1" applyAlignment="1" applyProtection="1">
      <alignment horizontal="left"/>
      <protection locked="0"/>
    </xf>
    <xf numFmtId="0" fontId="18" fillId="3" borderId="18" xfId="0" applyFont="1" applyFill="1" applyBorder="1" applyAlignment="1" applyProtection="1">
      <protection locked="0"/>
    </xf>
    <xf numFmtId="0" fontId="18" fillId="3" borderId="3" xfId="0" applyFont="1" applyFill="1" applyBorder="1" applyAlignment="1" applyProtection="1">
      <protection locked="0"/>
    </xf>
    <xf numFmtId="0" fontId="18" fillId="2" borderId="3" xfId="0" applyFont="1" applyFill="1" applyBorder="1" applyAlignment="1" applyProtection="1">
      <alignment horizontal="left"/>
      <protection locked="0"/>
    </xf>
    <xf numFmtId="0" fontId="3" fillId="2" borderId="3" xfId="0" applyFont="1" applyFill="1" applyBorder="1" applyAlignment="1" applyProtection="1">
      <alignment horizontal="center"/>
    </xf>
    <xf numFmtId="1" fontId="22" fillId="3" borderId="3" xfId="0" applyNumberFormat="1" applyFont="1" applyFill="1" applyBorder="1" applyAlignment="1" applyProtection="1">
      <alignment horizontal="center"/>
    </xf>
    <xf numFmtId="1" fontId="21" fillId="3" borderId="3" xfId="0" applyNumberFormat="1" applyFont="1" applyFill="1" applyBorder="1" applyAlignment="1" applyProtection="1">
      <alignment horizontal="center"/>
    </xf>
    <xf numFmtId="0" fontId="8" fillId="0" borderId="0" xfId="0" applyFont="1" applyAlignment="1" applyProtection="1">
      <alignment horizontal="right"/>
    </xf>
    <xf numFmtId="0" fontId="22" fillId="3" borderId="3" xfId="0" applyFont="1" applyFill="1" applyBorder="1" applyAlignment="1" applyProtection="1">
      <alignment horizontal="center"/>
    </xf>
    <xf numFmtId="0" fontId="21" fillId="3" borderId="3" xfId="0" applyFont="1" applyFill="1" applyBorder="1" applyAlignment="1" applyProtection="1">
      <alignment horizont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sp macro="" textlink="" fLocksText="0">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0" y="323850"/>
          <a:ext cx="0" cy="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endParaRPr lang="en-US" sz="900" b="0" i="0" strike="noStrike">
            <a:solidFill>
              <a:srgbClr val="000000"/>
            </a:solidFill>
            <a:latin typeface="Garamond"/>
          </a:endParaRPr>
        </a:p>
        <a:p>
          <a:pPr algn="l" rtl="0">
            <a:defRPr sz="1000"/>
          </a:pPr>
          <a:endParaRPr lang="en-US" sz="900" b="0" i="0" strike="noStrike">
            <a:solidFill>
              <a:srgbClr val="000000"/>
            </a:solidFill>
            <a:latin typeface="Garamond"/>
          </a:endParaRPr>
        </a:p>
        <a:p>
          <a:pPr algn="l" rtl="0">
            <a:defRPr sz="1000"/>
          </a:pPr>
          <a:endParaRPr lang="en-US" sz="900" b="0" i="0" strike="noStrike">
            <a:solidFill>
              <a:srgbClr val="000000"/>
            </a:solidFill>
            <a:latin typeface="Garamond"/>
          </a:endParaRPr>
        </a:p>
      </xdr:txBody>
    </xdr:sp>
    <xdr:clientData/>
  </xdr:twoCellAnchor>
  <xdr:twoCellAnchor>
    <xdr:from>
      <xdr:col>0</xdr:col>
      <xdr:colOff>0</xdr:colOff>
      <xdr:row>2</xdr:row>
      <xdr:rowOff>0</xdr:rowOff>
    </xdr:from>
    <xdr:to>
      <xdr:col>0</xdr:col>
      <xdr:colOff>0</xdr:colOff>
      <xdr:row>2</xdr:row>
      <xdr:rowOff>0</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0" y="323850"/>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Garamond"/>
            </a:rPr>
            <a:t>Jay Oubre, Fire Safety Officer</a:t>
          </a:r>
        </a:p>
        <a:p>
          <a:pPr algn="l" rtl="0">
            <a:defRPr sz="1000"/>
          </a:pPr>
          <a:r>
            <a:rPr lang="en-US" sz="1000" b="0" i="0" strike="noStrike">
              <a:solidFill>
                <a:srgbClr val="000000"/>
              </a:solidFill>
              <a:latin typeface="Garamond"/>
            </a:rPr>
            <a:t>Wayne Boy, Director FPD&amp;C</a:t>
          </a:r>
        </a:p>
        <a:p>
          <a:pPr algn="l" rtl="0">
            <a:defRPr sz="1000"/>
          </a:pPr>
          <a:r>
            <a:rPr lang="en-US" sz="1000" b="0" i="0" strike="noStrike">
              <a:solidFill>
                <a:srgbClr val="000000"/>
              </a:solidFill>
              <a:latin typeface="Garamond"/>
            </a:rPr>
            <a:t>Dave Shepard, Director FM&amp;O</a:t>
          </a:r>
        </a:p>
        <a:p>
          <a:pPr algn="l" rtl="0">
            <a:defRPr sz="1000"/>
          </a:pPr>
          <a:r>
            <a:rPr lang="en-US" sz="1000" b="0" i="0" strike="noStrike">
              <a:solidFill>
                <a:srgbClr val="000000"/>
              </a:solidFill>
              <a:latin typeface="Garamond"/>
            </a:rPr>
            <a:t>Sandra Prior, Director of EH &amp; S</a:t>
          </a:r>
        </a:p>
        <a:p>
          <a:pPr algn="l" rtl="0">
            <a:defRPr sz="1000"/>
          </a:pPr>
          <a:r>
            <a:rPr lang="en-US" sz="1000" b="0" i="0" strike="noStrike">
              <a:solidFill>
                <a:srgbClr val="000000"/>
              </a:solidFill>
              <a:latin typeface="Garamond"/>
            </a:rPr>
            <a:t>Verasak Singhaseni, Project Manager</a:t>
          </a:r>
        </a:p>
        <a:p>
          <a:pPr algn="l" rtl="0">
            <a:defRPr sz="1000"/>
          </a:pPr>
          <a:r>
            <a:rPr lang="en-US" sz="1000" b="0" i="0" strike="noStrike">
              <a:solidFill>
                <a:srgbClr val="000000"/>
              </a:solidFill>
              <a:latin typeface="Garamond"/>
            </a:rPr>
            <a:t>Wendell Goodwin, VIMS Director FM</a:t>
          </a:r>
        </a:p>
        <a:p>
          <a:pPr algn="l" rtl="0">
            <a:defRPr sz="1000"/>
          </a:pPr>
          <a:r>
            <a:rPr lang="en-US" sz="1000" b="0" i="0" strike="noStrike">
              <a:solidFill>
                <a:srgbClr val="000000"/>
              </a:solidFill>
              <a:latin typeface="Garamond"/>
            </a:rPr>
            <a:t>Tom Grose, VIMS Safety Officer</a:t>
          </a:r>
        </a:p>
        <a:p>
          <a:pPr algn="l" rtl="0">
            <a:defRPr sz="1000"/>
          </a:pPr>
          <a:endParaRPr lang="en-US" sz="1000" b="0" i="0" strike="noStrike">
            <a:solidFill>
              <a:srgbClr val="000000"/>
            </a:solidFill>
            <a:latin typeface="Garamond"/>
          </a:endParaRPr>
        </a:p>
      </xdr:txBody>
    </xdr:sp>
    <xdr:clientData/>
  </xdr:twoCellAnchor>
  <xdr:twoCellAnchor>
    <xdr:from>
      <xdr:col>2</xdr:col>
      <xdr:colOff>19050</xdr:colOff>
      <xdr:row>13</xdr:row>
      <xdr:rowOff>190500</xdr:rowOff>
    </xdr:from>
    <xdr:to>
      <xdr:col>9</xdr:col>
      <xdr:colOff>133350</xdr:colOff>
      <xdr:row>18</xdr:row>
      <xdr:rowOff>38100</xdr:rowOff>
    </xdr:to>
    <xdr:sp macro="" textlink="" fLocksText="0">
      <xdr:nvSpPr>
        <xdr:cNvPr id="1126" name="Text Box 102">
          <a:extLst>
            <a:ext uri="{FF2B5EF4-FFF2-40B4-BE49-F238E27FC236}">
              <a16:creationId xmlns:a16="http://schemas.microsoft.com/office/drawing/2014/main" id="{00000000-0008-0000-0000-000066040000}"/>
            </a:ext>
          </a:extLst>
        </xdr:cNvPr>
        <xdr:cNvSpPr txBox="1">
          <a:spLocks noChangeArrowheads="1"/>
        </xdr:cNvSpPr>
      </xdr:nvSpPr>
      <xdr:spPr bwMode="auto">
        <a:xfrm>
          <a:off x="809625" y="2276475"/>
          <a:ext cx="1409700" cy="7429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strike="noStrike">
              <a:solidFill>
                <a:srgbClr val="000000"/>
              </a:solidFill>
              <a:latin typeface="Garamond"/>
            </a:rPr>
            <a:t>(Project description to include location of the project or nearest building,  brief description of the nature or extent of the work, and approximate schedule or dates project requires completion)</a:t>
          </a:r>
        </a:p>
        <a:p>
          <a:pPr algn="l" rtl="0">
            <a:defRPr sz="1000"/>
          </a:pPr>
          <a:endParaRPr lang="en-US" sz="900" b="0" i="0" strike="noStrike">
            <a:solidFill>
              <a:srgbClr val="000000"/>
            </a:solidFill>
            <a:latin typeface="Garamond"/>
          </a:endParaRPr>
        </a:p>
        <a:p>
          <a:pPr algn="l" rtl="0">
            <a:defRPr sz="1000"/>
          </a:pPr>
          <a:endParaRPr lang="en-US" sz="900" b="0" i="0" strike="noStrike">
            <a:solidFill>
              <a:srgbClr val="000000"/>
            </a:solidFill>
            <a:latin typeface="Garamond"/>
          </a:endParaRPr>
        </a:p>
        <a:p>
          <a:pPr algn="l" rtl="0">
            <a:defRPr sz="1000"/>
          </a:pPr>
          <a:endParaRPr lang="en-US" sz="900" b="0" i="0" strike="noStrike">
            <a:solidFill>
              <a:srgbClr val="000000"/>
            </a:solidFill>
            <a:latin typeface="Garamond"/>
          </a:endParaRPr>
        </a:p>
        <a:p>
          <a:pPr algn="l" rtl="0">
            <a:defRPr sz="1000"/>
          </a:pPr>
          <a:endParaRPr lang="en-US" sz="900" b="0" i="0" strike="noStrike">
            <a:solidFill>
              <a:srgbClr val="000000"/>
            </a:solidFill>
            <a:latin typeface="Garamond"/>
          </a:endParaRPr>
        </a:p>
        <a:p>
          <a:pPr algn="l" rtl="0">
            <a:defRPr sz="1000"/>
          </a:pPr>
          <a:endParaRPr lang="en-US" sz="900" b="0" i="0" strike="noStrike">
            <a:solidFill>
              <a:srgbClr val="000000"/>
            </a:solidFill>
            <a:latin typeface="Garamond"/>
          </a:endParaRPr>
        </a:p>
        <a:p>
          <a:pPr algn="l" rtl="0">
            <a:defRPr sz="1000"/>
          </a:pPr>
          <a:endParaRPr lang="en-US" sz="900" b="0" i="0" strike="noStrike">
            <a:solidFill>
              <a:srgbClr val="000000"/>
            </a:solidFill>
            <a:latin typeface="Garamond"/>
          </a:endParaRPr>
        </a:p>
      </xdr:txBody>
    </xdr:sp>
    <xdr:clientData/>
  </xdr:twoCellAnchor>
  <xdr:twoCellAnchor>
    <xdr:from>
      <xdr:col>9</xdr:col>
      <xdr:colOff>171450</xdr:colOff>
      <xdr:row>13</xdr:row>
      <xdr:rowOff>10886</xdr:rowOff>
    </xdr:from>
    <xdr:to>
      <xdr:col>43</xdr:col>
      <xdr:colOff>9525</xdr:colOff>
      <xdr:row>17</xdr:row>
      <xdr:rowOff>1361</xdr:rowOff>
    </xdr:to>
    <xdr:sp macro="" textlink="">
      <xdr:nvSpPr>
        <xdr:cNvPr id="1384" name="Text Box 116">
          <a:extLst>
            <a:ext uri="{FF2B5EF4-FFF2-40B4-BE49-F238E27FC236}">
              <a16:creationId xmlns:a16="http://schemas.microsoft.com/office/drawing/2014/main" id="{00000000-0008-0000-0000-000068050000}"/>
            </a:ext>
          </a:extLst>
        </xdr:cNvPr>
        <xdr:cNvSpPr txBox="1">
          <a:spLocks noChangeArrowheads="1"/>
        </xdr:cNvSpPr>
      </xdr:nvSpPr>
      <xdr:spPr bwMode="auto">
        <a:xfrm>
          <a:off x="2280557" y="2201636"/>
          <a:ext cx="6158593" cy="779689"/>
        </a:xfrm>
        <a:prstGeom prst="rect">
          <a:avLst/>
        </a:prstGeom>
        <a:noFill/>
        <a:ln w="12700">
          <a:noFill/>
        </a:ln>
        <a:extLst/>
      </xdr:spPr>
      <xdr:style>
        <a:lnRef idx="2">
          <a:schemeClr val="dk1"/>
        </a:lnRef>
        <a:fillRef idx="1">
          <a:schemeClr val="lt1"/>
        </a:fillRef>
        <a:effectRef idx="0">
          <a:schemeClr val="dk1"/>
        </a:effectRef>
        <a:fontRef idx="minor">
          <a:schemeClr val="dk1"/>
        </a:fontRef>
      </xdr:style>
      <xdr:txBody>
        <a:bodyPr/>
        <a:lstStyle/>
        <a:p>
          <a:endParaRPr lang="en-US" sz="1050">
            <a:latin typeface="+mn-lt"/>
          </a:endParaRPr>
        </a:p>
      </xdr:txBody>
    </xdr:sp>
    <xdr:clientData fLocksWithSheet="0"/>
  </xdr:twoCellAnchor>
  <xdr:twoCellAnchor>
    <xdr:from>
      <xdr:col>2</xdr:col>
      <xdr:colOff>0</xdr:colOff>
      <xdr:row>45</xdr:row>
      <xdr:rowOff>19050</xdr:rowOff>
    </xdr:from>
    <xdr:to>
      <xdr:col>43</xdr:col>
      <xdr:colOff>19050</xdr:colOff>
      <xdr:row>49</xdr:row>
      <xdr:rowOff>28575</xdr:rowOff>
    </xdr:to>
    <xdr:sp macro="" textlink="">
      <xdr:nvSpPr>
        <xdr:cNvPr id="1385" name="Text Box 117">
          <a:extLst>
            <a:ext uri="{FF2B5EF4-FFF2-40B4-BE49-F238E27FC236}">
              <a16:creationId xmlns:a16="http://schemas.microsoft.com/office/drawing/2014/main" id="{00000000-0008-0000-0000-000069050000}"/>
            </a:ext>
          </a:extLst>
        </xdr:cNvPr>
        <xdr:cNvSpPr txBox="1">
          <a:spLocks noChangeArrowheads="1"/>
        </xdr:cNvSpPr>
      </xdr:nvSpPr>
      <xdr:spPr bwMode="auto">
        <a:xfrm>
          <a:off x="790575" y="6848475"/>
          <a:ext cx="7543800" cy="704850"/>
        </a:xfrm>
        <a:prstGeom prst="rect">
          <a:avLst/>
        </a:prstGeom>
        <a:noFill/>
        <a:ln>
          <a:noFill/>
        </a:ln>
        <a:extLst/>
      </xdr:spPr>
      <xdr:txBody>
        <a:bodyPr/>
        <a:lstStyle/>
        <a:p>
          <a:endParaRPr lang="en-US" sz="1000">
            <a:latin typeface="+mn-lt"/>
          </a:endParaRPr>
        </a:p>
      </xdr:txBody>
    </xdr:sp>
    <xdr:clientData fLocksWithSheet="0"/>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2</xdr:col>
      <xdr:colOff>116370</xdr:colOff>
      <xdr:row>0</xdr:row>
      <xdr:rowOff>114300</xdr:rowOff>
    </xdr:from>
    <xdr:to>
      <xdr:col>6</xdr:col>
      <xdr:colOff>49695</xdr:colOff>
      <xdr:row>3</xdr:row>
      <xdr:rowOff>152400</xdr:rowOff>
    </xdr:to>
    <xdr:pic>
      <xdr:nvPicPr>
        <xdr:cNvPr id="9" name="Picture 3">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500" y="114300"/>
          <a:ext cx="687043" cy="692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sp macro="" textlink="" fLocksText="0">
      <xdr:nvSpPr>
        <xdr:cNvPr id="2" name="Text Box 10">
          <a:extLst>
            <a:ext uri="{FF2B5EF4-FFF2-40B4-BE49-F238E27FC236}">
              <a16:creationId xmlns:a16="http://schemas.microsoft.com/office/drawing/2014/main" id="{00000000-0008-0000-0100-000002000000}"/>
            </a:ext>
          </a:extLst>
        </xdr:cNvPr>
        <xdr:cNvSpPr txBox="1">
          <a:spLocks noChangeArrowheads="1"/>
        </xdr:cNvSpPr>
      </xdr:nvSpPr>
      <xdr:spPr bwMode="auto">
        <a:xfrm>
          <a:off x="0" y="323850"/>
          <a:ext cx="0" cy="0"/>
        </a:xfrm>
        <a:prstGeom prst="rect">
          <a:avLst/>
        </a:prstGeom>
        <a:solidFill>
          <a:srgbClr val="FFFF99"/>
        </a:solidFill>
        <a:ln w="9525">
          <a:noFill/>
          <a:miter lim="800000"/>
          <a:headEnd/>
          <a:tailEnd/>
        </a:ln>
      </xdr:spPr>
      <xdr:txBody>
        <a:bodyPr vertOverflow="clip" wrap="square" lIns="27432" tIns="22860" rIns="0" bIns="0" anchor="t" upright="1"/>
        <a:lstStyle/>
        <a:p>
          <a:pPr algn="l" rtl="0">
            <a:defRPr sz="1000"/>
          </a:pPr>
          <a:endParaRPr lang="en-US" sz="900" b="0" i="0" strike="noStrike">
            <a:solidFill>
              <a:srgbClr val="000000"/>
            </a:solidFill>
            <a:latin typeface="Garamond"/>
          </a:endParaRPr>
        </a:p>
        <a:p>
          <a:pPr algn="l" rtl="0">
            <a:defRPr sz="1000"/>
          </a:pPr>
          <a:endParaRPr lang="en-US" sz="900" b="0" i="0" strike="noStrike">
            <a:solidFill>
              <a:srgbClr val="000000"/>
            </a:solidFill>
            <a:latin typeface="Garamond"/>
          </a:endParaRPr>
        </a:p>
        <a:p>
          <a:pPr algn="l" rtl="0">
            <a:defRPr sz="1000"/>
          </a:pPr>
          <a:endParaRPr lang="en-US" sz="900" b="0" i="0" strike="noStrike">
            <a:solidFill>
              <a:srgbClr val="000000"/>
            </a:solidFill>
            <a:latin typeface="Garamond"/>
          </a:endParaRPr>
        </a:p>
      </xdr:txBody>
    </xdr:sp>
    <xdr:clientData/>
  </xdr:twoCellAnchor>
  <xdr:twoCellAnchor>
    <xdr:from>
      <xdr:col>0</xdr:col>
      <xdr:colOff>0</xdr:colOff>
      <xdr:row>2</xdr:row>
      <xdr:rowOff>0</xdr:rowOff>
    </xdr:from>
    <xdr:to>
      <xdr:col>0</xdr:col>
      <xdr:colOff>0</xdr:colOff>
      <xdr:row>2</xdr:row>
      <xdr:rowOff>0</xdr:rowOff>
    </xdr:to>
    <xdr:sp macro="" textlink="">
      <xdr:nvSpPr>
        <xdr:cNvPr id="3" name="Text Box 27">
          <a:extLst>
            <a:ext uri="{FF2B5EF4-FFF2-40B4-BE49-F238E27FC236}">
              <a16:creationId xmlns:a16="http://schemas.microsoft.com/office/drawing/2014/main" id="{00000000-0008-0000-0100-000003000000}"/>
            </a:ext>
          </a:extLst>
        </xdr:cNvPr>
        <xdr:cNvSpPr txBox="1">
          <a:spLocks noChangeArrowheads="1"/>
        </xdr:cNvSpPr>
      </xdr:nvSpPr>
      <xdr:spPr bwMode="auto">
        <a:xfrm>
          <a:off x="0" y="323850"/>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Garamond"/>
            </a:rPr>
            <a:t>Jay Oubre, Fire Safety Officer</a:t>
          </a:r>
        </a:p>
        <a:p>
          <a:pPr algn="l" rtl="0">
            <a:defRPr sz="1000"/>
          </a:pPr>
          <a:r>
            <a:rPr lang="en-US" sz="1000" b="0" i="0" strike="noStrike">
              <a:solidFill>
                <a:srgbClr val="000000"/>
              </a:solidFill>
              <a:latin typeface="Garamond"/>
            </a:rPr>
            <a:t>Wayne Boy, Director FPD&amp;C</a:t>
          </a:r>
        </a:p>
        <a:p>
          <a:pPr algn="l" rtl="0">
            <a:defRPr sz="1000"/>
          </a:pPr>
          <a:r>
            <a:rPr lang="en-US" sz="1000" b="0" i="0" strike="noStrike">
              <a:solidFill>
                <a:srgbClr val="000000"/>
              </a:solidFill>
              <a:latin typeface="Garamond"/>
            </a:rPr>
            <a:t>Dave Shepard, Director FM&amp;O</a:t>
          </a:r>
        </a:p>
        <a:p>
          <a:pPr algn="l" rtl="0">
            <a:defRPr sz="1000"/>
          </a:pPr>
          <a:r>
            <a:rPr lang="en-US" sz="1000" b="0" i="0" strike="noStrike">
              <a:solidFill>
                <a:srgbClr val="000000"/>
              </a:solidFill>
              <a:latin typeface="Garamond"/>
            </a:rPr>
            <a:t>Sandra Prior, Director of EH &amp; S</a:t>
          </a:r>
        </a:p>
        <a:p>
          <a:pPr algn="l" rtl="0">
            <a:defRPr sz="1000"/>
          </a:pPr>
          <a:r>
            <a:rPr lang="en-US" sz="1000" b="0" i="0" strike="noStrike">
              <a:solidFill>
                <a:srgbClr val="000000"/>
              </a:solidFill>
              <a:latin typeface="Garamond"/>
            </a:rPr>
            <a:t>Verasak Singhaseni, Project Manager</a:t>
          </a:r>
        </a:p>
        <a:p>
          <a:pPr algn="l" rtl="0">
            <a:defRPr sz="1000"/>
          </a:pPr>
          <a:r>
            <a:rPr lang="en-US" sz="1000" b="0" i="0" strike="noStrike">
              <a:solidFill>
                <a:srgbClr val="000000"/>
              </a:solidFill>
              <a:latin typeface="Garamond"/>
            </a:rPr>
            <a:t>Wendell Goodwin, VIMS Director FM</a:t>
          </a:r>
        </a:p>
        <a:p>
          <a:pPr algn="l" rtl="0">
            <a:defRPr sz="1000"/>
          </a:pPr>
          <a:r>
            <a:rPr lang="en-US" sz="1000" b="0" i="0" strike="noStrike">
              <a:solidFill>
                <a:srgbClr val="000000"/>
              </a:solidFill>
              <a:latin typeface="Garamond"/>
            </a:rPr>
            <a:t>Tom Grose, VIMS Safety Officer</a:t>
          </a:r>
        </a:p>
        <a:p>
          <a:pPr algn="l" rtl="0">
            <a:defRPr sz="1000"/>
          </a:pPr>
          <a:endParaRPr lang="en-US" sz="1000" b="0" i="0" strike="noStrike">
            <a:solidFill>
              <a:srgbClr val="000000"/>
            </a:solidFill>
            <a:latin typeface="Garamond"/>
          </a:endParaRPr>
        </a:p>
      </xdr:txBody>
    </xdr:sp>
    <xdr:clientData/>
  </xdr:twoCellAnchor>
  <xdr:twoCellAnchor>
    <xdr:from>
      <xdr:col>2</xdr:col>
      <xdr:colOff>47625</xdr:colOff>
      <xdr:row>9</xdr:row>
      <xdr:rowOff>152401</xdr:rowOff>
    </xdr:from>
    <xdr:to>
      <xdr:col>42</xdr:col>
      <xdr:colOff>114300</xdr:colOff>
      <xdr:row>66</xdr:row>
      <xdr:rowOff>114301</xdr:rowOff>
    </xdr:to>
    <xdr:sp macro="" textlink="">
      <xdr:nvSpPr>
        <xdr:cNvPr id="5" name="Text Box 116">
          <a:extLst>
            <a:ext uri="{FF2B5EF4-FFF2-40B4-BE49-F238E27FC236}">
              <a16:creationId xmlns:a16="http://schemas.microsoft.com/office/drawing/2014/main" id="{00000000-0008-0000-0100-000005000000}"/>
            </a:ext>
          </a:extLst>
        </xdr:cNvPr>
        <xdr:cNvSpPr txBox="1">
          <a:spLocks noChangeArrowheads="1"/>
        </xdr:cNvSpPr>
      </xdr:nvSpPr>
      <xdr:spPr bwMode="auto">
        <a:xfrm>
          <a:off x="838200" y="1666876"/>
          <a:ext cx="7410450" cy="8839200"/>
        </a:xfrm>
        <a:prstGeom prst="rect">
          <a:avLst/>
        </a:prstGeom>
        <a:noFill/>
        <a:ln>
          <a:noFill/>
        </a:ln>
        <a:extLst/>
      </xdr:spPr>
      <xdr:style>
        <a:lnRef idx="2">
          <a:schemeClr val="dk1"/>
        </a:lnRef>
        <a:fillRef idx="1">
          <a:schemeClr val="lt1"/>
        </a:fillRef>
        <a:effectRef idx="0">
          <a:schemeClr val="dk1"/>
        </a:effectRef>
        <a:fontRef idx="minor">
          <a:schemeClr val="dk1"/>
        </a:fontRef>
      </xdr:style>
      <xdr:txBody>
        <a:bodyPr/>
        <a:lstStyle/>
        <a:p>
          <a:br>
            <a:rPr lang="en-US" baseline="0"/>
          </a:br>
          <a:endParaRPr lang="en-US">
            <a:latin typeface="Garamond" panose="02020404030301010803" pitchFamily="18" charset="0"/>
          </a:endParaRPr>
        </a:p>
      </xdr:txBody>
    </xdr:sp>
    <xdr:clientData fLocksWithSheet="0"/>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2</xdr:col>
      <xdr:colOff>9525</xdr:colOff>
      <xdr:row>0</xdr:row>
      <xdr:rowOff>104775</xdr:rowOff>
    </xdr:from>
    <xdr:to>
      <xdr:col>5</xdr:col>
      <xdr:colOff>123825</xdr:colOff>
      <xdr:row>3</xdr:row>
      <xdr:rowOff>228600</xdr:rowOff>
    </xdr:to>
    <xdr:pic>
      <xdr:nvPicPr>
        <xdr:cNvPr id="9" name="Picture 3">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104775"/>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12700</xdr:rowOff>
        </xdr:from>
        <xdr:to>
          <xdr:col>43</xdr:col>
          <xdr:colOff>12700</xdr:colOff>
          <xdr:row>66</xdr:row>
          <xdr:rowOff>177800</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18288" tIns="18288" rIns="0" bIns="0" anchor="t"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Supplementary Permit Information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m's%20Documents/Code%20Review%20Forms/Permit%20Forms/DGS-30-188_11-05_CO-17a-T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age1"/>
      <sheetName val="AttachmentA"/>
      <sheetName val="Instructions"/>
      <sheetName val="Groups"/>
      <sheetName val="Codes"/>
    </sheetNames>
    <sheetDataSet>
      <sheetData sheetId="0"/>
      <sheetData sheetId="1"/>
      <sheetData sheetId="2"/>
      <sheetData sheetId="3"/>
      <sheetData sheetId="4"/>
      <sheetData sheetId="5">
        <row r="2">
          <cell r="A2" t="str">
            <v>001 - Accomack Co.</v>
          </cell>
          <cell r="B2" t="str">
            <v>IA</v>
          </cell>
          <cell r="C2" t="str">
            <v>AMUSEMENT DEVICE</v>
          </cell>
        </row>
        <row r="3">
          <cell r="A3" t="str">
            <v>003 - Albemarle Co.</v>
          </cell>
          <cell r="B3" t="str">
            <v>IB</v>
          </cell>
          <cell r="C3" t="str">
            <v>BLEACHERS/GRANDSTANDS</v>
          </cell>
        </row>
        <row r="4">
          <cell r="A4" t="str">
            <v>510 - Alexandria, City Of</v>
          </cell>
          <cell r="B4" t="str">
            <v>IIA</v>
          </cell>
          <cell r="C4" t="str">
            <v>OTHER TEMPORARY STRUCTURES</v>
          </cell>
        </row>
        <row r="5">
          <cell r="A5" t="str">
            <v>005 - Alleghany Co.</v>
          </cell>
          <cell r="B5" t="str">
            <v>IIB</v>
          </cell>
          <cell r="C5" t="str">
            <v>PORTABLE BUILDINGS</v>
          </cell>
        </row>
        <row r="6">
          <cell r="A6" t="str">
            <v>007 - Amelia Co.</v>
          </cell>
          <cell r="B6" t="str">
            <v>IIIA</v>
          </cell>
          <cell r="C6" t="str">
            <v>STAGE/PLATFORM/PODIUM</v>
          </cell>
        </row>
        <row r="7">
          <cell r="A7" t="str">
            <v>009 - Amherst Co.</v>
          </cell>
          <cell r="B7" t="str">
            <v>IIIB</v>
          </cell>
          <cell r="C7" t="str">
            <v>TENT</v>
          </cell>
        </row>
        <row r="8">
          <cell r="A8" t="str">
            <v>011 - Appomattox Co.</v>
          </cell>
          <cell r="B8" t="str">
            <v>IV</v>
          </cell>
        </row>
        <row r="9">
          <cell r="A9" t="str">
            <v>013 - Arlington Co.</v>
          </cell>
          <cell r="B9" t="str">
            <v>VA</v>
          </cell>
        </row>
        <row r="10">
          <cell r="A10" t="str">
            <v>015 - Augusta Co.</v>
          </cell>
          <cell r="B10" t="str">
            <v>VB</v>
          </cell>
        </row>
        <row r="11">
          <cell r="A11" t="str">
            <v>017 - Bath Co.</v>
          </cell>
          <cell r="B11" t="str">
            <v>N/A</v>
          </cell>
        </row>
        <row r="12">
          <cell r="A12" t="str">
            <v>019 - Bedford Co.</v>
          </cell>
        </row>
        <row r="13">
          <cell r="A13" t="str">
            <v>515 - Bedford, City Of</v>
          </cell>
        </row>
        <row r="14">
          <cell r="A14" t="str">
            <v>021 - Bland Co.</v>
          </cell>
        </row>
        <row r="15">
          <cell r="A15" t="str">
            <v>023 - Botetourt Co.</v>
          </cell>
        </row>
        <row r="16">
          <cell r="A16" t="str">
            <v>520 - Bristol, City Of</v>
          </cell>
        </row>
        <row r="17">
          <cell r="A17" t="str">
            <v>025 - Brunswick Co.</v>
          </cell>
        </row>
        <row r="18">
          <cell r="A18" t="str">
            <v>027 - Buchanan Co.</v>
          </cell>
        </row>
        <row r="19">
          <cell r="A19" t="str">
            <v>029 - Buckingham Co.</v>
          </cell>
        </row>
        <row r="20">
          <cell r="A20" t="str">
            <v>530 - Buena Vista, City Of</v>
          </cell>
        </row>
        <row r="21">
          <cell r="A21" t="str">
            <v>031 - Campbell Co.</v>
          </cell>
        </row>
        <row r="22">
          <cell r="A22" t="str">
            <v>033 - Caroline Co.</v>
          </cell>
        </row>
        <row r="23">
          <cell r="A23" t="str">
            <v>035 - Carroll Co.</v>
          </cell>
        </row>
        <row r="24">
          <cell r="A24" t="str">
            <v>036 - Charles City Co.</v>
          </cell>
        </row>
        <row r="25">
          <cell r="A25" t="str">
            <v>037 - Charlotte Co.</v>
          </cell>
        </row>
        <row r="26">
          <cell r="A26" t="str">
            <v>540 - Charlottesville, City Of</v>
          </cell>
        </row>
        <row r="27">
          <cell r="A27" t="str">
            <v>550 - Chesapeake, City Of</v>
          </cell>
        </row>
        <row r="28">
          <cell r="A28" t="str">
            <v>041 - Chesterfield Co.</v>
          </cell>
        </row>
        <row r="29">
          <cell r="A29" t="str">
            <v>043 - Clarke Co.</v>
          </cell>
        </row>
        <row r="30">
          <cell r="A30" t="str">
            <v>560 - Clifton Forge, City Of</v>
          </cell>
        </row>
        <row r="31">
          <cell r="A31" t="str">
            <v>570 - Colonial Heights, City Of</v>
          </cell>
        </row>
        <row r="32">
          <cell r="A32" t="str">
            <v>580 - Covington, City Of</v>
          </cell>
        </row>
        <row r="33">
          <cell r="A33" t="str">
            <v>045 - Craig Co.</v>
          </cell>
        </row>
        <row r="34">
          <cell r="A34" t="str">
            <v>047 - Culpeper Co.</v>
          </cell>
        </row>
        <row r="35">
          <cell r="A35" t="str">
            <v>049 - Cumberland Co.</v>
          </cell>
        </row>
        <row r="36">
          <cell r="A36" t="str">
            <v>590 - Danville, City Of</v>
          </cell>
        </row>
        <row r="37">
          <cell r="A37" t="str">
            <v>051 - Dickenson Co.</v>
          </cell>
        </row>
        <row r="38">
          <cell r="A38" t="str">
            <v>053 - Dinwiddie Co.</v>
          </cell>
        </row>
        <row r="39">
          <cell r="A39" t="str">
            <v>595 - Emporia, City Of</v>
          </cell>
        </row>
        <row r="40">
          <cell r="A40" t="str">
            <v>057 - Essex Co.</v>
          </cell>
        </row>
        <row r="41">
          <cell r="A41" t="str">
            <v>059 - Fairfax Co.</v>
          </cell>
        </row>
        <row r="42">
          <cell r="A42" t="str">
            <v>600 - Fairfax, City Of</v>
          </cell>
        </row>
        <row r="43">
          <cell r="A43" t="str">
            <v>610 - Falls Church, City Of</v>
          </cell>
        </row>
        <row r="44">
          <cell r="A44" t="str">
            <v>061 - Fauquier Co.</v>
          </cell>
        </row>
        <row r="45">
          <cell r="A45" t="str">
            <v>063 - Floyd Co.</v>
          </cell>
        </row>
        <row r="46">
          <cell r="A46" t="str">
            <v>065 - Fluvanna Co.</v>
          </cell>
        </row>
        <row r="47">
          <cell r="A47" t="str">
            <v>067 - Franklin Co.</v>
          </cell>
        </row>
        <row r="48">
          <cell r="A48" t="str">
            <v>620 - Franklin, City Of</v>
          </cell>
        </row>
        <row r="49">
          <cell r="A49" t="str">
            <v>069 - Frederick Co.</v>
          </cell>
        </row>
        <row r="50">
          <cell r="A50" t="str">
            <v>630 - Fredericksburg, City Of</v>
          </cell>
        </row>
        <row r="51">
          <cell r="A51" t="str">
            <v>640 - Galax, City Of</v>
          </cell>
        </row>
        <row r="52">
          <cell r="A52" t="str">
            <v>071 - Giles Co.</v>
          </cell>
        </row>
        <row r="53">
          <cell r="A53" t="str">
            <v>073 - Gloucester Co.</v>
          </cell>
        </row>
        <row r="54">
          <cell r="A54" t="str">
            <v>075 - Goochland Co.</v>
          </cell>
        </row>
        <row r="55">
          <cell r="A55" t="str">
            <v>077 - Grayson Co.</v>
          </cell>
        </row>
        <row r="56">
          <cell r="A56" t="str">
            <v>079 - Greene Co.</v>
          </cell>
        </row>
        <row r="57">
          <cell r="A57" t="str">
            <v>081 - Greensville Co.</v>
          </cell>
        </row>
        <row r="58">
          <cell r="A58" t="str">
            <v>083 - Halifax Co.</v>
          </cell>
        </row>
        <row r="59">
          <cell r="A59" t="str">
            <v>650 - Hampton, City Of</v>
          </cell>
        </row>
        <row r="60">
          <cell r="A60" t="str">
            <v>085 - Hanover Co.</v>
          </cell>
        </row>
        <row r="61">
          <cell r="A61" t="str">
            <v>660 - Harrisonburg, City Of</v>
          </cell>
        </row>
        <row r="62">
          <cell r="A62" t="str">
            <v>087 - Henrico Co.</v>
          </cell>
        </row>
        <row r="63">
          <cell r="A63" t="str">
            <v>089 - Henry Co.</v>
          </cell>
        </row>
        <row r="64">
          <cell r="A64" t="str">
            <v>091 - Highland Co.</v>
          </cell>
        </row>
        <row r="65">
          <cell r="A65" t="str">
            <v>670 - Hopewell, City Of</v>
          </cell>
        </row>
        <row r="66">
          <cell r="A66" t="str">
            <v>093 - Isle Of Wight Co.</v>
          </cell>
        </row>
        <row r="67">
          <cell r="A67" t="str">
            <v>095 - James City Co.</v>
          </cell>
        </row>
        <row r="68">
          <cell r="A68" t="str">
            <v>097 - King And Queen Co.</v>
          </cell>
        </row>
        <row r="69">
          <cell r="A69" t="str">
            <v>099 - King George Co.</v>
          </cell>
        </row>
        <row r="70">
          <cell r="A70" t="str">
            <v>101 - King William Co.</v>
          </cell>
        </row>
        <row r="71">
          <cell r="A71" t="str">
            <v>103 - Lancaster Co.</v>
          </cell>
        </row>
        <row r="72">
          <cell r="A72" t="str">
            <v>105 - Lee Co.</v>
          </cell>
        </row>
        <row r="73">
          <cell r="A73" t="str">
            <v>678 - Lexington, City Of</v>
          </cell>
        </row>
        <row r="74">
          <cell r="A74" t="str">
            <v>107 - Loudoun Co.</v>
          </cell>
        </row>
        <row r="75">
          <cell r="A75" t="str">
            <v>109 - Louisa Co.</v>
          </cell>
        </row>
        <row r="76">
          <cell r="A76" t="str">
            <v>111 - Lunenburg Co.</v>
          </cell>
        </row>
        <row r="77">
          <cell r="A77" t="str">
            <v>680 - Lynchburg, City Of</v>
          </cell>
        </row>
        <row r="78">
          <cell r="A78" t="str">
            <v>113 - Madison Co.</v>
          </cell>
        </row>
        <row r="79">
          <cell r="A79" t="str">
            <v>685 - Manassas Park, City Of</v>
          </cell>
        </row>
        <row r="80">
          <cell r="A80" t="str">
            <v>683 - Manassas, City Of</v>
          </cell>
        </row>
        <row r="81">
          <cell r="A81" t="str">
            <v>690 - Martinsville, City Of</v>
          </cell>
        </row>
        <row r="82">
          <cell r="A82" t="str">
            <v>115 - Mathews Co.</v>
          </cell>
        </row>
        <row r="83">
          <cell r="A83" t="str">
            <v>117 - Mecklenburg Co.</v>
          </cell>
        </row>
        <row r="84">
          <cell r="A84" t="str">
            <v>119 - Middlesex Co.</v>
          </cell>
        </row>
        <row r="85">
          <cell r="A85" t="str">
            <v>121 - Montgomery Co.</v>
          </cell>
        </row>
        <row r="86">
          <cell r="A86" t="str">
            <v>125 - Nelson Co.</v>
          </cell>
        </row>
        <row r="87">
          <cell r="A87" t="str">
            <v>127 - New Kent Co.</v>
          </cell>
        </row>
        <row r="88">
          <cell r="A88" t="str">
            <v>700 - Newport News, City Of</v>
          </cell>
        </row>
        <row r="89">
          <cell r="A89" t="str">
            <v>710 - Norfolk, City Of</v>
          </cell>
        </row>
        <row r="90">
          <cell r="A90" t="str">
            <v>131 - Northampton Co.</v>
          </cell>
        </row>
        <row r="91">
          <cell r="A91" t="str">
            <v>133 - Northumberland Co.</v>
          </cell>
        </row>
        <row r="92">
          <cell r="A92" t="str">
            <v>720 - Norton, City Of</v>
          </cell>
        </row>
        <row r="93">
          <cell r="A93" t="str">
            <v>135 - Nottoway Co.</v>
          </cell>
        </row>
        <row r="94">
          <cell r="A94" t="str">
            <v>137 - Orange Co.</v>
          </cell>
        </row>
        <row r="95">
          <cell r="A95" t="str">
            <v>139 - Page Co.</v>
          </cell>
        </row>
        <row r="96">
          <cell r="A96" t="str">
            <v>141 - Patrick Co.</v>
          </cell>
        </row>
        <row r="97">
          <cell r="A97" t="str">
            <v>730 - Petersburg, City Of</v>
          </cell>
        </row>
        <row r="98">
          <cell r="A98" t="str">
            <v>143 - Pittsylvania Co.</v>
          </cell>
        </row>
        <row r="99">
          <cell r="A99" t="str">
            <v>735 - Poquoson, City Of</v>
          </cell>
        </row>
        <row r="100">
          <cell r="A100" t="str">
            <v>740 - Portsmouth, City Of</v>
          </cell>
        </row>
        <row r="101">
          <cell r="A101" t="str">
            <v>145 - Powhatan Co.</v>
          </cell>
        </row>
        <row r="102">
          <cell r="A102" t="str">
            <v>147 - Prince Edward Co.</v>
          </cell>
        </row>
        <row r="103">
          <cell r="A103" t="str">
            <v>149 - Prince George Co.</v>
          </cell>
        </row>
        <row r="104">
          <cell r="A104" t="str">
            <v>153 - Prince William Co.</v>
          </cell>
        </row>
        <row r="105">
          <cell r="A105" t="str">
            <v>155 - Pulaski Co.</v>
          </cell>
        </row>
        <row r="106">
          <cell r="A106" t="str">
            <v>750 - Radford, City Of</v>
          </cell>
        </row>
        <row r="107">
          <cell r="A107" t="str">
            <v>157 - Rappahannock Co.</v>
          </cell>
        </row>
        <row r="108">
          <cell r="A108" t="str">
            <v>159 - Richmond Co.</v>
          </cell>
        </row>
        <row r="109">
          <cell r="A109" t="str">
            <v>760 - Richmond, City Of</v>
          </cell>
        </row>
        <row r="110">
          <cell r="A110" t="str">
            <v>161 - Roanoke Co.</v>
          </cell>
        </row>
        <row r="111">
          <cell r="A111" t="str">
            <v>770 - Roanoke, City Of</v>
          </cell>
        </row>
        <row r="112">
          <cell r="A112" t="str">
            <v>163 - Rockbridge Co.</v>
          </cell>
        </row>
        <row r="113">
          <cell r="A113" t="str">
            <v>165 - Rockingham Co.</v>
          </cell>
        </row>
        <row r="114">
          <cell r="A114" t="str">
            <v>167 - Russell Co.</v>
          </cell>
        </row>
        <row r="115">
          <cell r="A115" t="str">
            <v>775 - Salem, City Of</v>
          </cell>
        </row>
        <row r="116">
          <cell r="A116" t="str">
            <v>169 - Scott Co.</v>
          </cell>
        </row>
        <row r="117">
          <cell r="A117" t="str">
            <v>171 - Shenandoah Co.</v>
          </cell>
        </row>
        <row r="118">
          <cell r="A118" t="str">
            <v>173 - Smyth Co.</v>
          </cell>
        </row>
        <row r="119">
          <cell r="A119" t="str">
            <v>780 - South Boston, City Of</v>
          </cell>
        </row>
        <row r="120">
          <cell r="A120" t="str">
            <v>175 - Southampton Co.</v>
          </cell>
        </row>
        <row r="121">
          <cell r="A121" t="str">
            <v>177 - Spotsylvania Co.</v>
          </cell>
        </row>
        <row r="122">
          <cell r="A122" t="str">
            <v>179 - Stafford Co.</v>
          </cell>
        </row>
        <row r="123">
          <cell r="A123" t="str">
            <v>790 - Staunton, City Of</v>
          </cell>
        </row>
        <row r="124">
          <cell r="A124" t="str">
            <v>800 - Suffolk, City Of</v>
          </cell>
        </row>
        <row r="125">
          <cell r="A125" t="str">
            <v>181 - Surry Co.</v>
          </cell>
        </row>
        <row r="126">
          <cell r="A126" t="str">
            <v>183 - Sussex Co.</v>
          </cell>
        </row>
        <row r="127">
          <cell r="A127" t="str">
            <v>185 - Tazewell Co.</v>
          </cell>
        </row>
        <row r="128">
          <cell r="A128" t="str">
            <v>810 - Virginia Beach, City Of</v>
          </cell>
        </row>
        <row r="129">
          <cell r="A129" t="str">
            <v>187 - Warren Co.</v>
          </cell>
        </row>
        <row r="130">
          <cell r="A130" t="str">
            <v>191 - Washington Co.</v>
          </cell>
        </row>
        <row r="131">
          <cell r="A131" t="str">
            <v>820 - Waynesboro, City Of</v>
          </cell>
        </row>
        <row r="132">
          <cell r="A132" t="str">
            <v>193 - Westmoreland Co.</v>
          </cell>
        </row>
        <row r="133">
          <cell r="A133" t="str">
            <v>830 - Williamsburg, City Of</v>
          </cell>
        </row>
        <row r="134">
          <cell r="A134" t="str">
            <v>840 - Winchester, City Of</v>
          </cell>
        </row>
        <row r="135">
          <cell r="A135" t="str">
            <v>195 - Wise Co.</v>
          </cell>
        </row>
        <row r="136">
          <cell r="A136" t="str">
            <v>197 - Wythe Co.</v>
          </cell>
        </row>
        <row r="137">
          <cell r="A137" t="str">
            <v>199 - York Co.</v>
          </cell>
        </row>
        <row r="138">
          <cell r="A138" t="str">
            <v>999 - Unknown Or Multiple Locations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CFFCC"/>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4_Document.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Microsoft_Word_97_-_2004_Document1.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H137"/>
  <sheetViews>
    <sheetView tabSelected="1" showOutlineSymbols="0" view="pageBreakPreview" zoomScale="115" zoomScaleNormal="115" zoomScaleSheetLayoutView="115" zoomScalePageLayoutView="85" workbookViewId="0">
      <selection activeCell="AO2" sqref="AO2"/>
    </sheetView>
  </sheetViews>
  <sheetFormatPr baseColWidth="10" defaultColWidth="8.83203125" defaultRowHeight="14" x14ac:dyDescent="0.2"/>
  <cols>
    <col min="1" max="1" width="2.5" customWidth="1"/>
    <col min="2" max="2" width="2.6640625" customWidth="1"/>
    <col min="3" max="3" width="2.6640625" style="1" customWidth="1"/>
    <col min="4" max="4" width="2.6640625" customWidth="1"/>
    <col min="5" max="5" width="3.1640625" customWidth="1"/>
    <col min="6" max="37" width="2.6640625" customWidth="1"/>
    <col min="38" max="38" width="3.83203125" customWidth="1"/>
    <col min="39" max="44" width="2.6640625" customWidth="1"/>
    <col min="45" max="47" width="9.1640625" hidden="1" customWidth="1"/>
    <col min="48" max="48" width="9.1640625" style="2" hidden="1" customWidth="1"/>
    <col min="49" max="49" width="15.6640625" hidden="1" customWidth="1"/>
    <col min="50" max="51" width="9.1640625" hidden="1" customWidth="1"/>
    <col min="52" max="52" width="15.5" hidden="1" customWidth="1"/>
    <col min="53" max="53" width="0" hidden="1" customWidth="1"/>
  </cols>
  <sheetData>
    <row r="1" spans="3:44" ht="27.75" customHeight="1" x14ac:dyDescent="0.25">
      <c r="C1" s="3"/>
      <c r="D1" s="4"/>
      <c r="E1" s="4"/>
      <c r="F1" s="4"/>
      <c r="G1" s="4"/>
      <c r="H1" s="5"/>
      <c r="I1" s="98" t="str">
        <f>IF(H5=204,"THE COLLEGE OF WILLIAM AND MARY",IF(H5=268,"THE VIRGINIA INSTITUTE OF MARINE SCIENCE"))</f>
        <v>THE COLLEGE OF WILLIAM AND MARY</v>
      </c>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4"/>
      <c r="AO1" s="3" t="s">
        <v>97</v>
      </c>
      <c r="AP1" s="4"/>
      <c r="AQ1" s="4"/>
      <c r="AR1" s="4"/>
    </row>
    <row r="2" spans="3:44" ht="5" customHeight="1" x14ac:dyDescent="0.2">
      <c r="C2" s="3"/>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3"/>
      <c r="AP2" s="4"/>
      <c r="AQ2" s="4"/>
      <c r="AR2" s="4"/>
    </row>
    <row r="3" spans="3:44" ht="18.75" customHeight="1" x14ac:dyDescent="0.25">
      <c r="C3" s="3"/>
      <c r="D3" s="4"/>
      <c r="E3" s="4"/>
      <c r="F3" s="4"/>
      <c r="G3" s="4"/>
      <c r="H3" s="3"/>
      <c r="I3" s="17"/>
      <c r="J3" s="17"/>
      <c r="K3" s="4"/>
      <c r="L3" s="4"/>
      <c r="M3" s="5"/>
      <c r="O3" s="4"/>
      <c r="Q3" s="98" t="s">
        <v>93</v>
      </c>
      <c r="R3" s="98"/>
      <c r="S3" s="98"/>
      <c r="T3" s="98"/>
      <c r="U3" s="98"/>
      <c r="V3" s="98"/>
      <c r="W3" s="98"/>
      <c r="X3" s="98"/>
      <c r="Y3" s="98"/>
      <c r="Z3" s="98"/>
      <c r="AA3" s="98"/>
      <c r="AB3" s="98"/>
      <c r="AC3" s="98"/>
      <c r="AD3" s="98"/>
      <c r="AE3" s="98"/>
      <c r="AF3" s="98"/>
      <c r="AG3" s="4"/>
      <c r="AH3" s="4"/>
      <c r="AI3" s="4"/>
      <c r="AJ3" s="4"/>
      <c r="AK3" s="4"/>
      <c r="AL3" s="3"/>
      <c r="AM3" s="3"/>
      <c r="AN3" s="3"/>
      <c r="AO3" s="3"/>
      <c r="AP3" s="4"/>
      <c r="AQ3" s="4"/>
      <c r="AR3" s="4"/>
    </row>
    <row r="4" spans="3:44" ht="16.5" customHeight="1" x14ac:dyDescent="0.2">
      <c r="C4" s="6"/>
      <c r="D4" s="6"/>
      <c r="E4" s="6"/>
      <c r="F4" s="6"/>
      <c r="G4" s="6"/>
      <c r="H4" s="6"/>
      <c r="I4" s="6"/>
      <c r="J4" s="6"/>
      <c r="K4" s="6"/>
      <c r="L4" s="6"/>
      <c r="M4" s="6"/>
      <c r="N4" s="6"/>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3:44" ht="19" x14ac:dyDescent="0.25">
      <c r="C5" s="104" t="s">
        <v>0</v>
      </c>
      <c r="D5" s="104"/>
      <c r="E5" s="104"/>
      <c r="F5" s="104"/>
      <c r="G5" s="104"/>
      <c r="H5" s="101">
        <v>204</v>
      </c>
      <c r="I5" s="101"/>
      <c r="J5" s="101"/>
      <c r="K5" s="87"/>
      <c r="L5" s="87"/>
      <c r="M5" s="104" t="s">
        <v>35</v>
      </c>
      <c r="N5" s="104"/>
      <c r="O5" s="104"/>
      <c r="P5" s="104"/>
      <c r="Q5" s="104"/>
      <c r="R5" s="104"/>
      <c r="S5" s="104"/>
      <c r="T5" s="101"/>
      <c r="U5" s="101"/>
      <c r="V5" s="101"/>
      <c r="W5" s="101"/>
      <c r="X5" s="101"/>
      <c r="Y5" s="101"/>
      <c r="Z5" s="87"/>
      <c r="AA5" s="103" t="s">
        <v>17</v>
      </c>
      <c r="AB5" s="103"/>
      <c r="AC5" s="103"/>
      <c r="AD5" s="103"/>
      <c r="AE5" s="103"/>
      <c r="AF5" s="103"/>
      <c r="AG5" s="103"/>
      <c r="AH5" s="103"/>
      <c r="AI5" s="103"/>
      <c r="AJ5" s="88"/>
      <c r="AK5" s="102"/>
      <c r="AL5" s="102"/>
      <c r="AM5" s="102"/>
      <c r="AN5" s="102"/>
      <c r="AO5" s="102"/>
      <c r="AP5" s="102"/>
      <c r="AQ5" s="102"/>
      <c r="AR5" s="4"/>
    </row>
    <row r="6" spans="3:44" ht="14.25" customHeight="1" thickBot="1" x14ac:dyDescent="0.3">
      <c r="C6" s="8"/>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
    </row>
    <row r="7" spans="3:44" ht="8" customHeight="1" thickTop="1" x14ac:dyDescent="0.2">
      <c r="C7" s="6"/>
      <c r="D7" s="6"/>
      <c r="E7" s="6"/>
      <c r="F7" s="6"/>
      <c r="G7" s="6"/>
      <c r="H7" s="6"/>
      <c r="I7" s="6"/>
      <c r="J7" s="6"/>
      <c r="K7" s="6"/>
      <c r="L7" s="6"/>
      <c r="M7" s="6"/>
      <c r="N7" s="6"/>
      <c r="O7" s="6"/>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4"/>
    </row>
    <row r="8" spans="3:44" ht="14" customHeight="1" x14ac:dyDescent="0.2">
      <c r="C8" s="6"/>
      <c r="D8" s="6"/>
      <c r="E8" s="6"/>
      <c r="F8" s="6"/>
      <c r="G8" s="6"/>
      <c r="H8" s="6"/>
      <c r="I8" s="6"/>
      <c r="J8" s="6"/>
      <c r="K8" s="6"/>
      <c r="L8" s="6"/>
      <c r="M8" s="6"/>
      <c r="N8" s="6"/>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3:44" ht="8" customHeight="1" thickBot="1" x14ac:dyDescent="0.25">
      <c r="C9" s="36"/>
      <c r="D9" s="36"/>
      <c r="E9" s="111" t="s">
        <v>40</v>
      </c>
      <c r="F9" s="111"/>
      <c r="G9" s="111"/>
      <c r="H9" s="111"/>
      <c r="I9" s="111"/>
      <c r="J9" s="111"/>
      <c r="K9" s="111"/>
      <c r="L9" s="111"/>
      <c r="M9" s="111"/>
      <c r="N9" s="36"/>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4"/>
    </row>
    <row r="10" spans="3:44" ht="8" customHeight="1" x14ac:dyDescent="0.2">
      <c r="C10" s="40"/>
      <c r="D10" s="38"/>
      <c r="E10" s="111"/>
      <c r="F10" s="111"/>
      <c r="G10" s="111"/>
      <c r="H10" s="111"/>
      <c r="I10" s="111"/>
      <c r="J10" s="111"/>
      <c r="K10" s="111"/>
      <c r="L10" s="111"/>
      <c r="M10" s="111"/>
      <c r="N10" s="38"/>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41"/>
      <c r="AR10" s="4"/>
    </row>
    <row r="11" spans="3:44" ht="8" customHeight="1" x14ac:dyDescent="0.2">
      <c r="C11" s="43"/>
      <c r="D11" s="12"/>
      <c r="E11" s="56"/>
      <c r="F11" s="56"/>
      <c r="G11" s="56"/>
      <c r="H11" s="56"/>
      <c r="I11" s="56"/>
      <c r="J11" s="56"/>
      <c r="K11" s="56"/>
      <c r="L11" s="56"/>
      <c r="M11" s="56"/>
      <c r="N11" s="12"/>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44"/>
      <c r="AR11" s="4"/>
    </row>
    <row r="12" spans="3:44" ht="16" x14ac:dyDescent="0.2">
      <c r="C12" s="42" t="s">
        <v>18</v>
      </c>
      <c r="D12" s="12"/>
      <c r="E12" s="12"/>
      <c r="F12" s="12"/>
      <c r="G12" s="12"/>
      <c r="H12" s="12"/>
      <c r="I12" s="12"/>
      <c r="J12" s="1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3"/>
      <c r="AR12" s="4"/>
    </row>
    <row r="13" spans="3:44" ht="10" customHeight="1" x14ac:dyDescent="0.2">
      <c r="C13" s="43"/>
      <c r="D13" s="12"/>
      <c r="E13" s="12"/>
      <c r="F13" s="12"/>
      <c r="G13" s="12"/>
      <c r="H13" s="12"/>
      <c r="I13" s="12"/>
      <c r="J13" s="12"/>
      <c r="K13" s="12"/>
      <c r="L13" s="12"/>
      <c r="M13" s="12"/>
      <c r="N13" s="12"/>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44"/>
      <c r="AR13" s="4"/>
    </row>
    <row r="14" spans="3:44" ht="15.75" customHeight="1" x14ac:dyDescent="0.2">
      <c r="C14" s="42" t="s">
        <v>2</v>
      </c>
      <c r="D14" s="12"/>
      <c r="E14" s="12"/>
      <c r="F14" s="12"/>
      <c r="G14" s="12"/>
      <c r="H14" s="12"/>
      <c r="I14" s="12"/>
      <c r="J14" s="12"/>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6"/>
      <c r="AR14" s="4"/>
    </row>
    <row r="15" spans="3:44" ht="16" x14ac:dyDescent="0.2">
      <c r="C15" s="47"/>
      <c r="D15" s="48"/>
      <c r="E15" s="48"/>
      <c r="F15" s="48"/>
      <c r="G15" s="48"/>
      <c r="H15" s="48"/>
      <c r="I15" s="12"/>
      <c r="J15" s="12"/>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6"/>
      <c r="AR15" s="4"/>
    </row>
    <row r="16" spans="3:44" ht="16" x14ac:dyDescent="0.2">
      <c r="C16" s="47"/>
      <c r="D16" s="48"/>
      <c r="E16" s="48"/>
      <c r="F16" s="48"/>
      <c r="G16" s="48"/>
      <c r="H16" s="48"/>
      <c r="I16" s="12"/>
      <c r="J16" s="12"/>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6"/>
      <c r="AR16" s="4"/>
    </row>
    <row r="17" spans="3:44" ht="16" x14ac:dyDescent="0.2">
      <c r="C17" s="47"/>
      <c r="D17" s="48"/>
      <c r="E17" s="48"/>
      <c r="F17" s="48"/>
      <c r="G17" s="48"/>
      <c r="H17" s="48"/>
      <c r="I17" s="12"/>
      <c r="J17" s="12"/>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6"/>
      <c r="AR17" s="4"/>
    </row>
    <row r="18" spans="3:44" ht="8" customHeight="1" x14ac:dyDescent="0.2">
      <c r="C18" s="43"/>
      <c r="D18" s="12"/>
      <c r="E18" s="12"/>
      <c r="F18" s="12"/>
      <c r="G18" s="12"/>
      <c r="H18" s="12"/>
      <c r="I18" s="12"/>
      <c r="J18" s="12"/>
      <c r="K18" s="12"/>
      <c r="L18" s="12"/>
      <c r="M18" s="12"/>
      <c r="N18" s="12"/>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44"/>
      <c r="AR18" s="4"/>
    </row>
    <row r="19" spans="3:44" ht="16" x14ac:dyDescent="0.2">
      <c r="C19" s="42" t="s">
        <v>3</v>
      </c>
      <c r="D19" s="12"/>
      <c r="E19" s="12"/>
      <c r="F19" s="12"/>
      <c r="G19" s="12"/>
      <c r="H19" s="12"/>
      <c r="I19" s="12"/>
      <c r="J19" s="12"/>
      <c r="K19" s="99" t="s">
        <v>87</v>
      </c>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100"/>
      <c r="AR19" s="4"/>
    </row>
    <row r="20" spans="3:44" ht="10" customHeight="1" x14ac:dyDescent="0.2">
      <c r="C20" s="43"/>
      <c r="D20" s="12"/>
      <c r="E20" s="12"/>
      <c r="F20" s="12"/>
      <c r="G20" s="12"/>
      <c r="H20" s="12"/>
      <c r="I20" s="12"/>
      <c r="J20" s="12"/>
      <c r="K20" s="12"/>
      <c r="L20" s="12"/>
      <c r="M20" s="12"/>
      <c r="N20" s="12"/>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44"/>
      <c r="AR20" s="4"/>
    </row>
    <row r="21" spans="3:44" ht="16" x14ac:dyDescent="0.2">
      <c r="C21" s="42" t="s">
        <v>1</v>
      </c>
      <c r="D21" s="12"/>
      <c r="E21" s="12"/>
      <c r="F21" s="12"/>
      <c r="G21" s="12"/>
      <c r="H21" s="12"/>
      <c r="I21" s="12"/>
      <c r="J21" s="12"/>
      <c r="K21" s="99" t="s">
        <v>45</v>
      </c>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100"/>
      <c r="AR21" s="4"/>
    </row>
    <row r="22" spans="3:44" ht="10" customHeight="1" x14ac:dyDescent="0.2">
      <c r="C22" s="4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49"/>
      <c r="AR22" s="6"/>
    </row>
    <row r="23" spans="3:44" ht="15.75" customHeight="1" x14ac:dyDescent="0.2">
      <c r="C23" s="42" t="s">
        <v>24</v>
      </c>
      <c r="D23" s="12"/>
      <c r="E23" s="12"/>
      <c r="F23" s="12"/>
      <c r="G23" s="12"/>
      <c r="H23" s="12"/>
      <c r="I23" s="12"/>
      <c r="J23" s="12"/>
      <c r="K23" s="115" t="s">
        <v>61</v>
      </c>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6"/>
      <c r="AR23" s="4"/>
    </row>
    <row r="24" spans="3:44" ht="15.75" customHeight="1" x14ac:dyDescent="0.2">
      <c r="C24" s="42"/>
      <c r="D24" s="12"/>
      <c r="E24" s="12"/>
      <c r="F24" s="12"/>
      <c r="G24" s="12"/>
      <c r="H24" s="12"/>
      <c r="I24" s="12"/>
      <c r="J24" s="12"/>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8"/>
      <c r="AR24" s="4"/>
    </row>
    <row r="25" spans="3:44" ht="14.25" customHeight="1" x14ac:dyDescent="0.2">
      <c r="C25" s="50"/>
      <c r="D25" s="12"/>
      <c r="E25" s="12"/>
      <c r="F25" s="12"/>
      <c r="G25" s="12"/>
      <c r="H25" s="12"/>
      <c r="I25" s="12"/>
      <c r="J25" s="12"/>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20"/>
      <c r="AR25" s="4"/>
    </row>
    <row r="26" spans="3:44" ht="8" customHeight="1" x14ac:dyDescent="0.2">
      <c r="C26" s="50"/>
      <c r="D26" s="12"/>
      <c r="E26" s="12"/>
      <c r="F26" s="12"/>
      <c r="G26" s="12"/>
      <c r="H26" s="12"/>
      <c r="I26" s="12"/>
      <c r="J26" s="12"/>
      <c r="K26" s="12"/>
      <c r="L26" s="12"/>
      <c r="M26" s="12"/>
      <c r="N26" s="12"/>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44"/>
      <c r="AR26" s="4"/>
    </row>
    <row r="27" spans="3:44" ht="14.25" customHeight="1" x14ac:dyDescent="0.2">
      <c r="C27" s="51" t="s">
        <v>10</v>
      </c>
      <c r="D27" s="12"/>
      <c r="E27" s="12"/>
      <c r="F27" s="12"/>
      <c r="G27" s="12"/>
      <c r="H27" s="12"/>
      <c r="I27" s="12"/>
      <c r="J27" s="12"/>
      <c r="K27" s="12"/>
      <c r="L27" s="12"/>
      <c r="M27" s="12"/>
      <c r="N27" s="12"/>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44"/>
      <c r="AR27" s="4"/>
    </row>
    <row r="28" spans="3:44" ht="14.25" customHeight="1" x14ac:dyDescent="0.2">
      <c r="C28" s="51" t="s">
        <v>11</v>
      </c>
      <c r="D28" s="12"/>
      <c r="E28" s="12"/>
      <c r="F28" s="12"/>
      <c r="G28" s="12"/>
      <c r="H28" s="12"/>
      <c r="I28" s="12"/>
      <c r="J28" s="12"/>
      <c r="K28" s="12"/>
      <c r="L28" s="12"/>
      <c r="M28" s="12"/>
      <c r="N28" s="12"/>
      <c r="O28" s="14" t="s">
        <v>12</v>
      </c>
      <c r="P28" s="10"/>
      <c r="Q28" s="10"/>
      <c r="R28" s="10"/>
      <c r="S28" s="10"/>
      <c r="T28" s="10"/>
      <c r="U28" s="10"/>
      <c r="V28" s="10"/>
      <c r="W28" s="12"/>
      <c r="X28" s="10"/>
      <c r="Y28" s="14" t="s">
        <v>37</v>
      </c>
      <c r="Z28" s="10"/>
      <c r="AA28" s="10"/>
      <c r="AB28" s="10"/>
      <c r="AC28" s="10"/>
      <c r="AD28" s="10"/>
      <c r="AE28" s="10"/>
      <c r="AF28" s="10"/>
      <c r="AG28" s="10"/>
      <c r="AH28" s="10"/>
      <c r="AI28" s="10"/>
      <c r="AJ28" s="14" t="s">
        <v>13</v>
      </c>
      <c r="AK28" s="10"/>
      <c r="AL28" s="10"/>
      <c r="AM28" s="10"/>
      <c r="AN28" s="10"/>
      <c r="AO28" s="10"/>
      <c r="AP28" s="10"/>
      <c r="AQ28" s="52"/>
      <c r="AR28" s="4"/>
    </row>
    <row r="29" spans="3:44" ht="5" customHeight="1" x14ac:dyDescent="0.2">
      <c r="C29" s="53"/>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52"/>
      <c r="AR29" s="4"/>
    </row>
    <row r="30" spans="3:44" ht="14.25" customHeight="1" x14ac:dyDescent="0.2">
      <c r="C30" s="124"/>
      <c r="D30" s="125"/>
      <c r="E30" s="125"/>
      <c r="F30" s="125"/>
      <c r="G30" s="125"/>
      <c r="H30" s="125"/>
      <c r="I30" s="125"/>
      <c r="J30" s="125"/>
      <c r="K30" s="125"/>
      <c r="L30" s="125"/>
      <c r="M30" s="125"/>
      <c r="N30" s="10"/>
      <c r="O30" s="125"/>
      <c r="P30" s="125"/>
      <c r="Q30" s="125"/>
      <c r="R30" s="125"/>
      <c r="S30" s="125"/>
      <c r="T30" s="125"/>
      <c r="U30" s="125"/>
      <c r="V30" s="125"/>
      <c r="W30" s="125"/>
      <c r="X30" s="10"/>
      <c r="Y30" s="122"/>
      <c r="Z30" s="122"/>
      <c r="AA30" s="122"/>
      <c r="AB30" s="122"/>
      <c r="AC30" s="122"/>
      <c r="AD30" s="122"/>
      <c r="AE30" s="122"/>
      <c r="AF30" s="122"/>
      <c r="AG30" s="122"/>
      <c r="AH30" s="122"/>
      <c r="AI30" s="10"/>
      <c r="AJ30" s="114"/>
      <c r="AK30" s="114"/>
      <c r="AL30" s="114"/>
      <c r="AM30" s="114"/>
      <c r="AN30" s="114"/>
      <c r="AO30" s="114"/>
      <c r="AP30" s="114"/>
      <c r="AQ30" s="52"/>
      <c r="AR30" s="4"/>
    </row>
    <row r="31" spans="3:44" ht="8" customHeight="1" x14ac:dyDescent="0.2">
      <c r="C31" s="50"/>
      <c r="D31" s="12"/>
      <c r="E31" s="12"/>
      <c r="F31" s="12"/>
      <c r="G31" s="12"/>
      <c r="H31" s="12"/>
      <c r="I31" s="12"/>
      <c r="J31" s="12"/>
      <c r="K31" s="12"/>
      <c r="L31" s="12"/>
      <c r="M31" s="12"/>
      <c r="N31" s="12"/>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52"/>
      <c r="AR31" s="4"/>
    </row>
    <row r="32" spans="3:44" ht="8" customHeight="1" x14ac:dyDescent="0.2">
      <c r="C32" s="5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52"/>
      <c r="AR32" s="4"/>
    </row>
    <row r="33" spans="2:44" ht="14.25" customHeight="1" x14ac:dyDescent="0.2">
      <c r="C33" s="51" t="s">
        <v>62</v>
      </c>
      <c r="D33" s="12"/>
      <c r="E33" s="12"/>
      <c r="F33" s="12"/>
      <c r="G33" s="12"/>
      <c r="H33" s="12"/>
      <c r="I33" s="12"/>
      <c r="J33" s="121"/>
      <c r="K33" s="121"/>
      <c r="L33" s="121"/>
      <c r="M33" s="121"/>
      <c r="N33" s="121"/>
      <c r="O33" s="121"/>
      <c r="P33" s="121"/>
      <c r="Q33" s="121"/>
      <c r="R33" s="121"/>
      <c r="S33" s="121"/>
      <c r="T33" s="121"/>
      <c r="U33" s="121"/>
      <c r="V33" s="121"/>
      <c r="W33" s="121"/>
      <c r="X33" s="121"/>
      <c r="Y33" s="121"/>
      <c r="Z33" s="121"/>
      <c r="AA33" s="121"/>
      <c r="AB33" s="121"/>
      <c r="AC33" s="121"/>
      <c r="AD33" s="121"/>
      <c r="AE33" s="10"/>
      <c r="AF33" s="14" t="s">
        <v>14</v>
      </c>
      <c r="AG33" s="10"/>
      <c r="AH33" s="10"/>
      <c r="AI33" s="113"/>
      <c r="AJ33" s="113"/>
      <c r="AK33" s="113"/>
      <c r="AL33" s="113"/>
      <c r="AM33" s="113"/>
      <c r="AN33" s="113"/>
      <c r="AO33" s="113"/>
      <c r="AP33" s="113"/>
      <c r="AQ33" s="52"/>
      <c r="AR33" s="4"/>
    </row>
    <row r="34" spans="2:44" ht="14.25" customHeight="1" x14ac:dyDescent="0.2">
      <c r="C34" s="51"/>
      <c r="D34" s="10"/>
      <c r="E34" s="10"/>
      <c r="F34" s="10"/>
      <c r="G34" s="10"/>
      <c r="H34" s="10"/>
      <c r="I34" s="10"/>
      <c r="J34" s="108" t="s">
        <v>81</v>
      </c>
      <c r="K34" s="108"/>
      <c r="L34" s="108"/>
      <c r="M34" s="108"/>
      <c r="N34" s="108"/>
      <c r="O34" s="108"/>
      <c r="P34" s="108"/>
      <c r="Q34" s="108"/>
      <c r="R34" s="108"/>
      <c r="S34" s="108"/>
      <c r="T34" s="108"/>
      <c r="U34" s="108"/>
      <c r="V34" s="108"/>
      <c r="W34" s="108"/>
      <c r="X34" s="108"/>
      <c r="Y34" s="108"/>
      <c r="Z34" s="108"/>
      <c r="AA34" s="108"/>
      <c r="AB34" s="108"/>
      <c r="AC34" s="108"/>
      <c r="AD34" s="108"/>
      <c r="AE34" s="10"/>
      <c r="AF34" s="14" t="s">
        <v>86</v>
      </c>
      <c r="AG34" s="10"/>
      <c r="AH34" s="10"/>
      <c r="AI34" s="113"/>
      <c r="AJ34" s="113"/>
      <c r="AK34" s="113"/>
      <c r="AL34" s="113"/>
      <c r="AM34" s="113"/>
      <c r="AN34" s="113"/>
      <c r="AO34" s="113"/>
      <c r="AP34" s="113"/>
      <c r="AQ34" s="52"/>
      <c r="AR34" s="4"/>
    </row>
    <row r="35" spans="2:44" ht="14" customHeight="1" thickBot="1" x14ac:dyDescent="0.25">
      <c r="C35" s="54"/>
      <c r="D35" s="36"/>
      <c r="E35" s="36"/>
      <c r="F35" s="36"/>
      <c r="G35" s="36"/>
      <c r="H35" s="36"/>
      <c r="I35" s="36"/>
      <c r="J35" s="36"/>
      <c r="K35" s="36"/>
      <c r="L35" s="36"/>
      <c r="M35" s="36"/>
      <c r="N35" s="36"/>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5"/>
      <c r="AR35" s="4"/>
    </row>
    <row r="36" spans="2:44" ht="14.25" customHeight="1" x14ac:dyDescent="0.2">
      <c r="C36" s="28"/>
      <c r="D36" s="6"/>
      <c r="E36" s="6"/>
      <c r="F36" s="6"/>
      <c r="G36" s="6"/>
      <c r="H36" s="6"/>
      <c r="I36" s="6"/>
      <c r="J36" s="6"/>
      <c r="K36" s="6"/>
      <c r="L36" s="6"/>
      <c r="M36" s="6"/>
      <c r="N36" s="6"/>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3"/>
      <c r="AR36" s="4"/>
    </row>
    <row r="37" spans="2:44" ht="8" customHeight="1" thickBot="1" x14ac:dyDescent="0.25">
      <c r="B37" s="33"/>
      <c r="C37" s="57"/>
      <c r="D37" s="57"/>
      <c r="E37" s="111" t="s">
        <v>41</v>
      </c>
      <c r="F37" s="111"/>
      <c r="G37" s="111"/>
      <c r="H37" s="111"/>
      <c r="I37" s="111"/>
      <c r="J37" s="111"/>
      <c r="K37" s="111"/>
      <c r="L37" s="111"/>
      <c r="M37" s="111"/>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33"/>
    </row>
    <row r="38" spans="2:44" ht="8" customHeight="1" x14ac:dyDescent="0.2">
      <c r="B38" s="33"/>
      <c r="C38" s="60"/>
      <c r="D38" s="58"/>
      <c r="E38" s="111"/>
      <c r="F38" s="111"/>
      <c r="G38" s="111"/>
      <c r="H38" s="111"/>
      <c r="I38" s="111"/>
      <c r="J38" s="111"/>
      <c r="K38" s="111"/>
      <c r="L38" s="111"/>
      <c r="M38" s="111"/>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61"/>
      <c r="AR38" s="33"/>
    </row>
    <row r="39" spans="2:44" ht="8" customHeight="1" x14ac:dyDescent="0.2">
      <c r="B39" s="33"/>
      <c r="C39" s="62"/>
      <c r="D39" s="59"/>
      <c r="E39" s="56"/>
      <c r="F39" s="56"/>
      <c r="G39" s="56"/>
      <c r="H39" s="56"/>
      <c r="I39" s="56"/>
      <c r="J39" s="56"/>
      <c r="K39" s="56"/>
      <c r="L39" s="56"/>
      <c r="M39" s="56"/>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63"/>
      <c r="AR39" s="33"/>
    </row>
    <row r="40" spans="2:44" ht="14.25" customHeight="1" x14ac:dyDescent="0.2">
      <c r="C40" s="62"/>
      <c r="D40" s="32" t="s">
        <v>43</v>
      </c>
      <c r="E40" s="12"/>
      <c r="F40" s="12"/>
      <c r="G40" s="12"/>
      <c r="H40" s="12"/>
      <c r="I40" s="12"/>
      <c r="J40" s="12"/>
      <c r="N40" s="12"/>
      <c r="O40" s="13"/>
      <c r="P40" s="2"/>
      <c r="Q40" s="13"/>
      <c r="R40" s="2"/>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44"/>
      <c r="AR40" s="4"/>
    </row>
    <row r="41" spans="2:44" ht="8" customHeight="1" x14ac:dyDescent="0.2">
      <c r="C41" s="50"/>
      <c r="D41" s="12"/>
      <c r="E41" s="12"/>
      <c r="F41" s="12"/>
      <c r="G41" s="12"/>
      <c r="H41" s="12"/>
      <c r="I41" s="12"/>
      <c r="J41" s="12"/>
      <c r="K41" s="12"/>
      <c r="L41" s="12"/>
      <c r="M41" s="12"/>
      <c r="N41" s="12"/>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44"/>
      <c r="AR41" s="4"/>
    </row>
    <row r="42" spans="2:44" ht="16" x14ac:dyDescent="0.2">
      <c r="C42" s="64"/>
      <c r="D42" s="93"/>
      <c r="E42" s="16" t="s">
        <v>31</v>
      </c>
      <c r="F42" s="16"/>
      <c r="G42" s="16"/>
      <c r="H42" s="16"/>
      <c r="I42" s="16"/>
      <c r="J42" s="16"/>
      <c r="K42" s="94"/>
      <c r="L42" s="16" t="s">
        <v>4</v>
      </c>
      <c r="M42" s="16"/>
      <c r="N42" s="16"/>
      <c r="O42" s="16"/>
      <c r="P42" s="94"/>
      <c r="Q42" s="16" t="s">
        <v>6</v>
      </c>
      <c r="R42" s="16"/>
      <c r="S42" s="16"/>
      <c r="T42" s="16"/>
      <c r="U42" s="16"/>
      <c r="V42" s="94"/>
      <c r="W42" s="16" t="s">
        <v>9</v>
      </c>
      <c r="X42" s="16"/>
      <c r="Y42" s="16"/>
      <c r="Z42" s="16"/>
      <c r="AA42" s="16"/>
      <c r="AB42" s="16"/>
      <c r="AC42" s="94"/>
      <c r="AD42" s="16" t="s">
        <v>44</v>
      </c>
      <c r="AE42" s="16"/>
      <c r="AF42" s="16"/>
      <c r="AG42" s="16"/>
      <c r="AH42" s="16"/>
      <c r="AI42" s="16"/>
      <c r="AJ42" s="16"/>
      <c r="AK42" s="16"/>
      <c r="AL42" s="16"/>
      <c r="AM42" s="16"/>
      <c r="AN42" s="16"/>
      <c r="AO42" s="16"/>
      <c r="AP42" s="16"/>
      <c r="AQ42" s="95"/>
      <c r="AR42" s="4"/>
    </row>
    <row r="43" spans="2:44" ht="5" customHeight="1" x14ac:dyDescent="0.2">
      <c r="C43" s="42"/>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95"/>
      <c r="AR43" s="4"/>
    </row>
    <row r="44" spans="2:44" ht="16" x14ac:dyDescent="0.2">
      <c r="C44" s="43"/>
      <c r="D44" s="93"/>
      <c r="E44" s="16" t="s">
        <v>32</v>
      </c>
      <c r="F44" s="16"/>
      <c r="G44" s="16"/>
      <c r="H44" s="16"/>
      <c r="I44" s="16"/>
      <c r="J44" s="16"/>
      <c r="K44" s="94"/>
      <c r="L44" s="16" t="s">
        <v>5</v>
      </c>
      <c r="M44" s="16"/>
      <c r="N44" s="16"/>
      <c r="O44" s="16"/>
      <c r="P44" s="94"/>
      <c r="Q44" s="16" t="s">
        <v>7</v>
      </c>
      <c r="R44" s="16"/>
      <c r="S44" s="16"/>
      <c r="T44" s="16"/>
      <c r="U44" s="16"/>
      <c r="V44" s="94"/>
      <c r="W44" s="16" t="s">
        <v>8</v>
      </c>
      <c r="X44" s="16"/>
      <c r="Y44" s="16"/>
      <c r="Z44" s="16"/>
      <c r="AA44" s="16"/>
      <c r="AB44" s="16"/>
      <c r="AC44" s="93"/>
      <c r="AD44" s="16" t="s">
        <v>15</v>
      </c>
      <c r="AE44" s="16"/>
      <c r="AF44" s="109"/>
      <c r="AG44" s="109"/>
      <c r="AH44" s="109"/>
      <c r="AI44" s="109"/>
      <c r="AJ44" s="109"/>
      <c r="AK44" s="109"/>
      <c r="AL44" s="109"/>
      <c r="AM44" s="109"/>
      <c r="AN44" s="109"/>
      <c r="AO44" s="109"/>
      <c r="AP44" s="109"/>
      <c r="AQ44" s="110"/>
      <c r="AR44" s="4"/>
    </row>
    <row r="45" spans="2:44" ht="10" customHeight="1" x14ac:dyDescent="0.2">
      <c r="C45" s="43"/>
      <c r="D45" s="12"/>
      <c r="E45" s="12"/>
      <c r="F45" s="12"/>
      <c r="G45" s="12"/>
      <c r="H45" s="12"/>
      <c r="I45" s="12"/>
      <c r="J45" s="12"/>
      <c r="K45" s="12"/>
      <c r="L45" s="12"/>
      <c r="M45" s="12"/>
      <c r="N45" s="12"/>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52"/>
      <c r="AR45" s="4"/>
    </row>
    <row r="46" spans="2:44" ht="16" x14ac:dyDescent="0.2">
      <c r="C46" s="65"/>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66"/>
      <c r="AR46" s="4"/>
    </row>
    <row r="47" spans="2:44" ht="16" x14ac:dyDescent="0.2">
      <c r="C47" s="67"/>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68"/>
      <c r="AR47" s="4"/>
    </row>
    <row r="48" spans="2:44" ht="16" x14ac:dyDescent="0.2">
      <c r="C48" s="67"/>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68"/>
      <c r="AR48" s="4"/>
    </row>
    <row r="49" spans="3:44" ht="8" customHeight="1" x14ac:dyDescent="0.2">
      <c r="C49" s="69"/>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70"/>
      <c r="AR49" s="4"/>
    </row>
    <row r="50" spans="3:44" ht="10" customHeight="1" x14ac:dyDescent="0.2">
      <c r="C50" s="43"/>
      <c r="D50" s="12"/>
      <c r="E50" s="12"/>
      <c r="F50" s="12"/>
      <c r="G50" s="12"/>
      <c r="H50" s="12"/>
      <c r="I50" s="12"/>
      <c r="J50" s="12"/>
      <c r="K50" s="12"/>
      <c r="L50" s="12"/>
      <c r="M50" s="12"/>
      <c r="N50" s="10"/>
      <c r="O50" s="10"/>
      <c r="P50" s="10"/>
      <c r="Q50" s="11"/>
      <c r="R50" s="11"/>
      <c r="S50" s="11"/>
      <c r="T50" s="11"/>
      <c r="U50" s="11"/>
      <c r="V50" s="11"/>
      <c r="W50" s="11"/>
      <c r="X50" s="11"/>
      <c r="Y50" s="11"/>
      <c r="Z50" s="11"/>
      <c r="AA50" s="11"/>
      <c r="AB50" s="11"/>
      <c r="AC50" s="11"/>
      <c r="AD50" s="10"/>
      <c r="AE50" s="10"/>
      <c r="AF50" s="10"/>
      <c r="AG50" s="10"/>
      <c r="AH50" s="10"/>
      <c r="AI50" s="10"/>
      <c r="AJ50" s="10"/>
      <c r="AK50" s="10"/>
      <c r="AL50" s="10"/>
      <c r="AM50" s="10"/>
      <c r="AN50" s="10"/>
      <c r="AO50" s="10"/>
      <c r="AP50" s="10"/>
      <c r="AQ50" s="52"/>
      <c r="AR50" s="4"/>
    </row>
    <row r="51" spans="3:44" ht="16" x14ac:dyDescent="0.2">
      <c r="C51" s="51" t="s">
        <v>33</v>
      </c>
      <c r="D51" s="12"/>
      <c r="E51" s="12"/>
      <c r="F51" s="12"/>
      <c r="G51" s="12"/>
      <c r="H51" s="12"/>
      <c r="I51" s="12"/>
      <c r="J51" s="112"/>
      <c r="K51" s="112"/>
      <c r="L51" s="112"/>
      <c r="M51" s="112"/>
      <c r="N51" s="112"/>
      <c r="O51" s="112"/>
      <c r="P51" s="112"/>
      <c r="Q51" s="112"/>
      <c r="R51" s="112"/>
      <c r="S51" s="112"/>
      <c r="T51" s="112"/>
      <c r="U51" s="112"/>
      <c r="V51" s="112"/>
      <c r="W51" s="112"/>
      <c r="X51" s="112"/>
      <c r="Y51" s="112"/>
      <c r="Z51" s="112"/>
      <c r="AA51" s="112"/>
      <c r="AB51" s="112"/>
      <c r="AC51" s="112"/>
      <c r="AD51" s="112"/>
      <c r="AE51" s="10"/>
      <c r="AF51" s="14" t="s">
        <v>14</v>
      </c>
      <c r="AG51" s="10"/>
      <c r="AH51" s="10"/>
      <c r="AI51" s="106"/>
      <c r="AJ51" s="106"/>
      <c r="AK51" s="106"/>
      <c r="AL51" s="106"/>
      <c r="AM51" s="106"/>
      <c r="AN51" s="106"/>
      <c r="AO51" s="106"/>
      <c r="AP51" s="106"/>
      <c r="AQ51" s="52"/>
      <c r="AR51" s="4"/>
    </row>
    <row r="52" spans="3:44" ht="13.5" customHeight="1" x14ac:dyDescent="0.2">
      <c r="C52" s="53"/>
      <c r="D52" s="10"/>
      <c r="E52" s="10"/>
      <c r="F52" s="10"/>
      <c r="G52" s="10"/>
      <c r="H52" s="10"/>
      <c r="I52" s="10"/>
      <c r="J52" s="107" t="s">
        <v>96</v>
      </c>
      <c r="K52" s="107"/>
      <c r="L52" s="107"/>
      <c r="M52" s="107"/>
      <c r="N52" s="107"/>
      <c r="O52" s="107"/>
      <c r="P52" s="107"/>
      <c r="Q52" s="107"/>
      <c r="R52" s="107"/>
      <c r="S52" s="107"/>
      <c r="T52" s="107"/>
      <c r="U52" s="107"/>
      <c r="V52" s="107"/>
      <c r="W52" s="107"/>
      <c r="X52" s="107"/>
      <c r="Y52" s="107"/>
      <c r="Z52" s="107"/>
      <c r="AA52" s="107"/>
      <c r="AB52" s="107"/>
      <c r="AC52" s="107"/>
      <c r="AD52" s="107"/>
      <c r="AE52" s="2"/>
      <c r="AF52" s="10"/>
      <c r="AG52" s="10"/>
      <c r="AH52" s="10"/>
      <c r="AI52" s="10"/>
      <c r="AJ52" s="10"/>
      <c r="AK52" s="10"/>
      <c r="AL52" s="10"/>
      <c r="AM52" s="10"/>
      <c r="AN52" s="10"/>
      <c r="AO52" s="10"/>
      <c r="AP52" s="10"/>
      <c r="AQ52" s="52"/>
      <c r="AR52" s="4"/>
    </row>
    <row r="53" spans="3:44" ht="14.25" customHeight="1" thickBot="1" x14ac:dyDescent="0.25">
      <c r="C53" s="71"/>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55"/>
      <c r="AR53" s="4"/>
    </row>
    <row r="54" spans="3:44" ht="14.25" customHeight="1" x14ac:dyDescent="0.25">
      <c r="C54" s="10"/>
      <c r="D54" s="10"/>
      <c r="E54" s="10"/>
      <c r="F54" s="10"/>
      <c r="G54" s="10"/>
      <c r="H54" s="10"/>
      <c r="I54" s="10"/>
      <c r="J54" s="10"/>
      <c r="K54" s="10"/>
      <c r="L54" s="10"/>
      <c r="M54" s="10"/>
      <c r="N54" s="10"/>
      <c r="O54" s="10"/>
      <c r="P54" s="10"/>
      <c r="Q54" s="23"/>
      <c r="R54" s="24"/>
      <c r="S54" s="24"/>
      <c r="T54" s="24"/>
      <c r="U54" s="24"/>
      <c r="V54" s="24"/>
      <c r="W54" s="24"/>
      <c r="X54" s="24"/>
      <c r="Y54" s="24"/>
      <c r="Z54" s="24"/>
      <c r="AA54" s="24"/>
      <c r="AB54" s="16"/>
      <c r="AC54" s="16"/>
      <c r="AD54" s="10"/>
      <c r="AE54" s="10"/>
      <c r="AF54" s="10"/>
      <c r="AG54" s="10"/>
      <c r="AH54" s="10"/>
      <c r="AI54" s="10"/>
      <c r="AJ54" s="10"/>
      <c r="AK54" s="10"/>
      <c r="AL54" s="10"/>
      <c r="AM54" s="10"/>
      <c r="AN54" s="10"/>
      <c r="AO54" s="10"/>
      <c r="AP54" s="10"/>
      <c r="AQ54" s="10"/>
      <c r="AR54" s="13"/>
    </row>
    <row r="55" spans="3:44" ht="8" customHeight="1" thickBot="1" x14ac:dyDescent="0.3">
      <c r="C55" s="10"/>
      <c r="D55" s="10"/>
      <c r="E55" s="111" t="s">
        <v>42</v>
      </c>
      <c r="F55" s="111"/>
      <c r="G55" s="111"/>
      <c r="H55" s="111"/>
      <c r="I55" s="111"/>
      <c r="J55" s="111"/>
      <c r="K55" s="111"/>
      <c r="L55" s="111"/>
      <c r="M55" s="10"/>
      <c r="N55" s="10"/>
      <c r="O55" s="10"/>
      <c r="P55" s="10"/>
      <c r="Q55" s="23"/>
      <c r="R55" s="24"/>
      <c r="S55" s="24"/>
      <c r="T55" s="24"/>
      <c r="U55" s="24"/>
      <c r="V55" s="24"/>
      <c r="W55" s="24"/>
      <c r="X55" s="24"/>
      <c r="Y55" s="24"/>
      <c r="Z55" s="24"/>
      <c r="AA55" s="24"/>
      <c r="AB55" s="16"/>
      <c r="AC55" s="16"/>
      <c r="AD55" s="10"/>
      <c r="AE55" s="10"/>
      <c r="AF55" s="10"/>
      <c r="AG55" s="10"/>
      <c r="AH55" s="10"/>
      <c r="AI55" s="10"/>
      <c r="AJ55" s="10"/>
      <c r="AK55" s="10"/>
      <c r="AL55" s="10"/>
      <c r="AM55" s="10"/>
      <c r="AN55" s="10"/>
      <c r="AO55" s="10"/>
      <c r="AP55" s="10"/>
      <c r="AQ55" s="10"/>
      <c r="AR55" s="13"/>
    </row>
    <row r="56" spans="3:44" ht="8" customHeight="1" x14ac:dyDescent="0.25">
      <c r="C56" s="73"/>
      <c r="D56" s="74"/>
      <c r="E56" s="111"/>
      <c r="F56" s="111"/>
      <c r="G56" s="111"/>
      <c r="H56" s="111"/>
      <c r="I56" s="111"/>
      <c r="J56" s="111"/>
      <c r="K56" s="111"/>
      <c r="L56" s="111"/>
      <c r="M56" s="74"/>
      <c r="N56" s="74"/>
      <c r="O56" s="74"/>
      <c r="P56" s="74"/>
      <c r="Q56" s="75"/>
      <c r="R56" s="76"/>
      <c r="S56" s="76"/>
      <c r="T56" s="76"/>
      <c r="U56" s="76"/>
      <c r="V56" s="76"/>
      <c r="W56" s="76"/>
      <c r="X56" s="76"/>
      <c r="Y56" s="76"/>
      <c r="Z56" s="76"/>
      <c r="AA56" s="76"/>
      <c r="AB56" s="77"/>
      <c r="AC56" s="77"/>
      <c r="AD56" s="74"/>
      <c r="AE56" s="74"/>
      <c r="AF56" s="74"/>
      <c r="AG56" s="74"/>
      <c r="AH56" s="74"/>
      <c r="AI56" s="74"/>
      <c r="AJ56" s="74"/>
      <c r="AK56" s="74"/>
      <c r="AL56" s="74"/>
      <c r="AM56" s="74"/>
      <c r="AN56" s="74"/>
      <c r="AO56" s="74"/>
      <c r="AP56" s="74"/>
      <c r="AQ56" s="78"/>
      <c r="AR56" s="13"/>
    </row>
    <row r="57" spans="3:44" ht="8" customHeight="1" x14ac:dyDescent="0.2">
      <c r="C57" s="53"/>
      <c r="D57" s="10"/>
      <c r="E57" s="10"/>
      <c r="F57" s="10"/>
      <c r="G57" s="10"/>
      <c r="H57" s="10"/>
      <c r="I57" s="10"/>
      <c r="J57" s="10"/>
      <c r="K57" s="10"/>
      <c r="L57" s="10"/>
      <c r="M57" s="10"/>
      <c r="N57" s="10"/>
      <c r="O57" s="10"/>
      <c r="P57" s="10"/>
      <c r="Q57" s="105"/>
      <c r="R57" s="105"/>
      <c r="S57" s="105"/>
      <c r="T57" s="105"/>
      <c r="U57" s="105"/>
      <c r="V57" s="105"/>
      <c r="W57" s="105"/>
      <c r="X57" s="105"/>
      <c r="Y57" s="105"/>
      <c r="Z57" s="105"/>
      <c r="AA57" s="105"/>
      <c r="AB57" s="10"/>
      <c r="AC57" s="10"/>
      <c r="AD57" s="10"/>
      <c r="AE57" s="10"/>
      <c r="AF57" s="10"/>
      <c r="AG57" s="10"/>
      <c r="AH57" s="10"/>
      <c r="AI57" s="10"/>
      <c r="AJ57" s="10"/>
      <c r="AK57" s="10"/>
      <c r="AL57" s="10"/>
      <c r="AM57" s="10"/>
      <c r="AN57" s="10"/>
      <c r="AO57" s="10"/>
      <c r="AP57" s="10"/>
      <c r="AQ57" s="52"/>
      <c r="AR57" s="13"/>
    </row>
    <row r="58" spans="3:44" ht="16" x14ac:dyDescent="0.2">
      <c r="C58" s="43"/>
      <c r="D58" s="14" t="s">
        <v>46</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52"/>
      <c r="AR58" s="13"/>
    </row>
    <row r="59" spans="3:44" ht="8" customHeight="1" x14ac:dyDescent="0.2">
      <c r="C59" s="43"/>
      <c r="D59" s="14"/>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52"/>
      <c r="AR59" s="13"/>
    </row>
    <row r="60" spans="3:44" ht="14" customHeight="1" x14ac:dyDescent="0.2">
      <c r="C60" s="79"/>
      <c r="D60" s="92"/>
      <c r="E60" s="20"/>
      <c r="F60" s="15" t="s">
        <v>31</v>
      </c>
      <c r="G60" s="80"/>
      <c r="I60" s="80"/>
      <c r="J60" s="80"/>
      <c r="K60" s="2"/>
      <c r="L60" s="2"/>
      <c r="M60" s="19"/>
      <c r="N60" s="20"/>
      <c r="O60" s="15" t="s">
        <v>4</v>
      </c>
      <c r="P60" s="80"/>
      <c r="Q60" s="80"/>
      <c r="R60" s="80"/>
      <c r="S60" s="92"/>
      <c r="T60" s="20"/>
      <c r="U60" s="15" t="s">
        <v>6</v>
      </c>
      <c r="V60" s="80"/>
      <c r="W60" s="80"/>
      <c r="Y60" s="19"/>
      <c r="Z60" s="20"/>
      <c r="AA60" s="15" t="s">
        <v>9</v>
      </c>
      <c r="AB60" s="34"/>
      <c r="AF60" s="19"/>
      <c r="AG60" s="20"/>
      <c r="AH60" s="15" t="s">
        <v>9</v>
      </c>
      <c r="AI60" s="80"/>
      <c r="AJ60" s="80"/>
      <c r="AK60" s="80"/>
      <c r="AL60" s="80"/>
      <c r="AM60" s="80"/>
      <c r="AN60" s="80"/>
      <c r="AO60" s="80"/>
      <c r="AP60" s="80"/>
      <c r="AQ60" s="44"/>
      <c r="AR60" s="4"/>
    </row>
    <row r="61" spans="3:44" ht="8" customHeight="1" x14ac:dyDescent="0.2">
      <c r="C61" s="79"/>
      <c r="D61" s="14"/>
      <c r="E61" s="14"/>
      <c r="F61" s="15"/>
      <c r="G61" s="14"/>
      <c r="I61" s="14"/>
      <c r="J61" s="14"/>
      <c r="K61" s="14"/>
      <c r="L61" s="14"/>
      <c r="M61" s="14"/>
      <c r="N61" s="14"/>
      <c r="O61" s="15"/>
      <c r="P61" s="14"/>
      <c r="Q61" s="14"/>
      <c r="R61" s="14"/>
      <c r="S61" s="14"/>
      <c r="T61" s="14"/>
      <c r="U61" s="15"/>
      <c r="V61" s="14"/>
      <c r="W61" s="14"/>
      <c r="Y61" s="14"/>
      <c r="Z61" s="14"/>
      <c r="AA61" s="15"/>
      <c r="AB61" s="15"/>
      <c r="AF61" s="14"/>
      <c r="AG61" s="14"/>
      <c r="AH61" s="14"/>
      <c r="AI61" s="14"/>
      <c r="AJ61" s="14"/>
      <c r="AK61" s="80"/>
      <c r="AL61" s="80"/>
      <c r="AM61" s="80"/>
      <c r="AN61" s="80"/>
      <c r="AO61" s="80"/>
      <c r="AP61" s="80"/>
      <c r="AQ61" s="44"/>
      <c r="AR61" s="4"/>
    </row>
    <row r="62" spans="3:44" ht="14" customHeight="1" x14ac:dyDescent="0.2">
      <c r="C62" s="79"/>
      <c r="D62" s="92"/>
      <c r="E62" s="20"/>
      <c r="F62" s="15" t="s">
        <v>32</v>
      </c>
      <c r="G62" s="12"/>
      <c r="I62" s="12"/>
      <c r="J62" s="12"/>
      <c r="K62" s="2"/>
      <c r="L62" s="2"/>
      <c r="M62" s="19"/>
      <c r="N62" s="20"/>
      <c r="O62" s="15" t="s">
        <v>5</v>
      </c>
      <c r="P62" s="12"/>
      <c r="Q62" s="12"/>
      <c r="R62" s="12"/>
      <c r="S62" s="19"/>
      <c r="T62" s="20"/>
      <c r="U62" s="15" t="s">
        <v>7</v>
      </c>
      <c r="V62" s="12"/>
      <c r="W62" s="12"/>
      <c r="Y62" s="19"/>
      <c r="Z62" s="20"/>
      <c r="AA62" s="15" t="s">
        <v>8</v>
      </c>
      <c r="AB62" s="15"/>
      <c r="AF62" s="92"/>
      <c r="AG62" s="20"/>
      <c r="AH62" s="15" t="s">
        <v>15</v>
      </c>
      <c r="AI62" s="12"/>
      <c r="AJ62" s="106"/>
      <c r="AK62" s="106"/>
      <c r="AL62" s="106"/>
      <c r="AM62" s="106"/>
      <c r="AN62" s="106"/>
      <c r="AO62" s="106"/>
      <c r="AP62" s="106"/>
      <c r="AQ62" s="81"/>
      <c r="AR62" s="18"/>
    </row>
    <row r="63" spans="3:44" ht="14.25" customHeight="1" x14ac:dyDescent="0.2">
      <c r="C63" s="79"/>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82"/>
      <c r="AR63" s="15"/>
    </row>
    <row r="64" spans="3:44" ht="16" x14ac:dyDescent="0.2">
      <c r="C64" s="43"/>
      <c r="D64" s="14" t="s">
        <v>16</v>
      </c>
      <c r="E64" s="12"/>
      <c r="F64" s="12"/>
      <c r="G64" s="12"/>
      <c r="H64" s="12"/>
      <c r="I64" s="12"/>
      <c r="J64" s="12"/>
      <c r="K64" s="12"/>
      <c r="L64" s="12"/>
      <c r="M64" s="12"/>
      <c r="N64" s="126" t="s">
        <v>45</v>
      </c>
      <c r="O64" s="126"/>
      <c r="P64" s="126"/>
      <c r="Q64" s="126"/>
      <c r="R64" s="126"/>
      <c r="S64" s="126"/>
      <c r="T64" s="126"/>
      <c r="U64" s="126"/>
      <c r="V64" s="126"/>
      <c r="W64" s="126"/>
      <c r="X64" s="126"/>
      <c r="Y64" s="126"/>
      <c r="Z64" s="126"/>
      <c r="AA64" s="126"/>
      <c r="AB64" s="126"/>
      <c r="AC64" s="126"/>
      <c r="AD64" s="126"/>
      <c r="AE64" s="10"/>
      <c r="AF64" s="14" t="s">
        <v>14</v>
      </c>
      <c r="AG64" s="10"/>
      <c r="AH64" s="10"/>
      <c r="AI64" s="106"/>
      <c r="AJ64" s="106"/>
      <c r="AK64" s="106"/>
      <c r="AL64" s="106"/>
      <c r="AM64" s="106"/>
      <c r="AN64" s="106"/>
      <c r="AO64" s="106"/>
      <c r="AP64" s="106"/>
      <c r="AQ64" s="52"/>
      <c r="AR64" s="13"/>
    </row>
    <row r="65" spans="3:50" ht="10" customHeight="1" x14ac:dyDescent="0.2">
      <c r="C65" s="43"/>
      <c r="D65" s="12"/>
      <c r="E65" s="12"/>
      <c r="F65" s="12"/>
      <c r="G65" s="12"/>
      <c r="H65" s="12"/>
      <c r="I65" s="12"/>
      <c r="J65" s="12"/>
      <c r="K65" s="12"/>
      <c r="L65" s="10"/>
      <c r="M65" s="12"/>
      <c r="N65" s="12"/>
      <c r="O65" s="10"/>
      <c r="P65" s="10"/>
      <c r="Q65" s="10"/>
      <c r="R65" s="11"/>
      <c r="S65" s="11"/>
      <c r="T65" s="11"/>
      <c r="U65" s="11"/>
      <c r="V65" s="11"/>
      <c r="W65" s="11"/>
      <c r="X65" s="11"/>
      <c r="Y65" s="11"/>
      <c r="Z65" s="11"/>
      <c r="AA65" s="11"/>
      <c r="AB65" s="11"/>
      <c r="AC65" s="11"/>
      <c r="AD65" s="11"/>
      <c r="AE65" s="10"/>
      <c r="AF65" s="10"/>
      <c r="AG65" s="10"/>
      <c r="AH65" s="10"/>
      <c r="AI65" s="10"/>
      <c r="AJ65" s="10"/>
      <c r="AK65" s="10"/>
      <c r="AL65" s="10"/>
      <c r="AM65" s="10"/>
      <c r="AN65" s="10"/>
      <c r="AO65" s="10"/>
      <c r="AP65" s="10"/>
      <c r="AQ65" s="52"/>
      <c r="AR65" s="13"/>
    </row>
    <row r="66" spans="3:50" ht="16" x14ac:dyDescent="0.2">
      <c r="C66" s="51" t="s">
        <v>65</v>
      </c>
      <c r="D66" s="51"/>
      <c r="E66" s="12"/>
      <c r="F66" s="12"/>
      <c r="G66" s="12"/>
      <c r="H66" s="12"/>
      <c r="I66" s="12"/>
      <c r="J66" s="121"/>
      <c r="K66" s="121"/>
      <c r="L66" s="121"/>
      <c r="M66" s="121"/>
      <c r="N66" s="121"/>
      <c r="O66" s="121"/>
      <c r="P66" s="121"/>
      <c r="Q66" s="121"/>
      <c r="R66" s="121"/>
      <c r="S66" s="121"/>
      <c r="T66" s="121"/>
      <c r="U66" s="121"/>
      <c r="V66" s="121"/>
      <c r="W66" s="121"/>
      <c r="X66" s="121"/>
      <c r="Y66" s="121"/>
      <c r="Z66" s="121"/>
      <c r="AA66" s="121"/>
      <c r="AB66" s="121"/>
      <c r="AC66" s="121"/>
      <c r="AD66" s="121"/>
      <c r="AE66" s="10"/>
      <c r="AF66" s="14" t="s">
        <v>14</v>
      </c>
      <c r="AG66" s="10"/>
      <c r="AH66" s="10"/>
      <c r="AI66" s="113"/>
      <c r="AJ66" s="113"/>
      <c r="AK66" s="113"/>
      <c r="AL66" s="113"/>
      <c r="AM66" s="113"/>
      <c r="AN66" s="113"/>
      <c r="AO66" s="113"/>
      <c r="AP66" s="113"/>
      <c r="AQ66" s="52"/>
      <c r="AR66" s="13"/>
    </row>
    <row r="67" spans="3:50" s="27" customFormat="1" ht="14" customHeight="1" x14ac:dyDescent="0.2">
      <c r="C67" s="51" t="s">
        <v>66</v>
      </c>
      <c r="D67" s="83"/>
      <c r="E67" s="15"/>
      <c r="F67" s="15"/>
      <c r="G67" s="15"/>
      <c r="H67" s="15"/>
      <c r="I67" s="15"/>
      <c r="J67" s="108" t="s">
        <v>52</v>
      </c>
      <c r="K67" s="108"/>
      <c r="L67" s="108"/>
      <c r="M67" s="108"/>
      <c r="N67" s="108"/>
      <c r="O67" s="108"/>
      <c r="P67" s="108"/>
      <c r="Q67" s="108"/>
      <c r="R67" s="108"/>
      <c r="S67" s="108"/>
      <c r="T67" s="108"/>
      <c r="U67" s="108"/>
      <c r="V67" s="108"/>
      <c r="W67" s="108"/>
      <c r="X67" s="108"/>
      <c r="Y67" s="108"/>
      <c r="Z67" s="108"/>
      <c r="AA67" s="108"/>
      <c r="AB67" s="108"/>
      <c r="AC67" s="108"/>
      <c r="AD67" s="108"/>
      <c r="AE67" s="15"/>
      <c r="AF67" s="15"/>
      <c r="AG67" s="15"/>
      <c r="AH67" s="15"/>
      <c r="AI67" s="15"/>
      <c r="AJ67" s="15"/>
      <c r="AK67" s="15"/>
      <c r="AL67" s="15"/>
      <c r="AM67" s="15"/>
      <c r="AN67" s="15"/>
      <c r="AO67" s="15"/>
      <c r="AP67" s="15"/>
      <c r="AQ67" s="82"/>
      <c r="AR67" s="34"/>
      <c r="AV67" s="35"/>
    </row>
    <row r="68" spans="3:50" ht="8" customHeight="1" x14ac:dyDescent="0.2">
      <c r="C68" s="43"/>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52"/>
      <c r="AR68" s="13"/>
    </row>
    <row r="69" spans="3:50" ht="16" x14ac:dyDescent="0.2">
      <c r="C69" s="51" t="s">
        <v>65</v>
      </c>
      <c r="D69" s="14"/>
      <c r="E69" s="12"/>
      <c r="F69" s="12"/>
      <c r="G69" s="12"/>
      <c r="H69" s="12"/>
      <c r="I69" s="12"/>
      <c r="J69" s="127"/>
      <c r="K69" s="127"/>
      <c r="L69" s="127"/>
      <c r="M69" s="127"/>
      <c r="N69" s="127"/>
      <c r="O69" s="127"/>
      <c r="P69" s="127"/>
      <c r="Q69" s="127"/>
      <c r="R69" s="127"/>
      <c r="S69" s="127"/>
      <c r="T69" s="127"/>
      <c r="U69" s="127"/>
      <c r="V69" s="127"/>
      <c r="W69" s="127"/>
      <c r="X69" s="127"/>
      <c r="Y69" s="127"/>
      <c r="Z69" s="127"/>
      <c r="AA69" s="127"/>
      <c r="AB69" s="127"/>
      <c r="AC69" s="127"/>
      <c r="AD69" s="127"/>
      <c r="AE69" s="10"/>
      <c r="AF69" s="14" t="s">
        <v>14</v>
      </c>
      <c r="AG69" s="10"/>
      <c r="AH69" s="10"/>
      <c r="AI69" s="106"/>
      <c r="AJ69" s="106"/>
      <c r="AK69" s="106"/>
      <c r="AL69" s="106"/>
      <c r="AM69" s="106"/>
      <c r="AN69" s="106"/>
      <c r="AO69" s="106"/>
      <c r="AP69" s="106"/>
      <c r="AQ69" s="52"/>
      <c r="AR69" s="13"/>
    </row>
    <row r="70" spans="3:50" ht="16" x14ac:dyDescent="0.2">
      <c r="C70" s="51" t="s">
        <v>64</v>
      </c>
      <c r="D70" s="10"/>
      <c r="E70" s="10"/>
      <c r="F70" s="10"/>
      <c r="G70" s="10"/>
      <c r="H70" s="10"/>
      <c r="I70" s="10"/>
      <c r="J70" s="107" t="s">
        <v>96</v>
      </c>
      <c r="K70" s="107"/>
      <c r="L70" s="107"/>
      <c r="M70" s="107"/>
      <c r="N70" s="107"/>
      <c r="O70" s="107"/>
      <c r="P70" s="107"/>
      <c r="Q70" s="107"/>
      <c r="R70" s="107"/>
      <c r="S70" s="107"/>
      <c r="T70" s="107"/>
      <c r="U70" s="107"/>
      <c r="V70" s="107"/>
      <c r="W70" s="107"/>
      <c r="X70" s="107"/>
      <c r="Y70" s="107"/>
      <c r="Z70" s="107"/>
      <c r="AA70" s="107"/>
      <c r="AB70" s="107"/>
      <c r="AC70" s="107"/>
      <c r="AD70" s="107"/>
      <c r="AE70" s="10"/>
      <c r="AF70" s="10"/>
      <c r="AG70" s="10"/>
      <c r="AH70" s="10"/>
      <c r="AI70" s="10"/>
      <c r="AJ70" s="10"/>
      <c r="AK70" s="10"/>
      <c r="AL70" s="10"/>
      <c r="AM70" s="10"/>
      <c r="AN70" s="10"/>
      <c r="AO70" s="10"/>
      <c r="AP70" s="10"/>
      <c r="AQ70" s="52"/>
      <c r="AR70" s="13"/>
    </row>
    <row r="71" spans="3:50" ht="15" thickBot="1" x14ac:dyDescent="0.25">
      <c r="C71" s="84"/>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6"/>
    </row>
    <row r="76" spans="3:50" x14ac:dyDescent="0.2">
      <c r="AU76" s="25" t="s">
        <v>53</v>
      </c>
      <c r="AV76"/>
      <c r="AW76" t="s">
        <v>17</v>
      </c>
      <c r="AX76" s="2"/>
    </row>
    <row r="77" spans="3:50" x14ac:dyDescent="0.2">
      <c r="AV77"/>
      <c r="AW77" s="25" t="s">
        <v>34</v>
      </c>
      <c r="AX77" s="2"/>
    </row>
    <row r="78" spans="3:50" x14ac:dyDescent="0.2">
      <c r="AV78"/>
      <c r="AW78" s="25" t="s">
        <v>30</v>
      </c>
      <c r="AX78" s="2"/>
    </row>
    <row r="79" spans="3:50" x14ac:dyDescent="0.2">
      <c r="AV79"/>
      <c r="AX79" s="2"/>
    </row>
    <row r="80" spans="3:50" x14ac:dyDescent="0.2">
      <c r="AV80"/>
      <c r="AX80" s="2"/>
    </row>
    <row r="81" spans="47:50" x14ac:dyDescent="0.2">
      <c r="AV81"/>
      <c r="AX81" s="2"/>
    </row>
    <row r="82" spans="47:50" ht="15" x14ac:dyDescent="0.2">
      <c r="AU82" s="97" t="s">
        <v>47</v>
      </c>
      <c r="AV82"/>
      <c r="AW82" s="27" t="s">
        <v>57</v>
      </c>
      <c r="AX82" s="2"/>
    </row>
    <row r="83" spans="47:50" ht="15" x14ac:dyDescent="0.2">
      <c r="AU83" s="97" t="s">
        <v>48</v>
      </c>
      <c r="AV83"/>
      <c r="AW83" s="27" t="s">
        <v>58</v>
      </c>
      <c r="AX83" s="2"/>
    </row>
    <row r="84" spans="47:50" ht="15" x14ac:dyDescent="0.2">
      <c r="AU84" s="25"/>
      <c r="AV84"/>
      <c r="AW84" s="27" t="s">
        <v>59</v>
      </c>
      <c r="AX84" s="2"/>
    </row>
    <row r="85" spans="47:50" ht="15" x14ac:dyDescent="0.2">
      <c r="AU85" s="25"/>
      <c r="AV85"/>
      <c r="AW85" s="27" t="s">
        <v>60</v>
      </c>
      <c r="AX85" s="2"/>
    </row>
    <row r="86" spans="47:50" ht="15" x14ac:dyDescent="0.2">
      <c r="AV86"/>
      <c r="AW86" s="27" t="s">
        <v>61</v>
      </c>
      <c r="AX86" s="2"/>
    </row>
    <row r="87" spans="47:50" x14ac:dyDescent="0.2">
      <c r="AV87"/>
      <c r="AX87" s="2"/>
    </row>
    <row r="88" spans="47:50" x14ac:dyDescent="0.2">
      <c r="AV88"/>
      <c r="AX88" s="2"/>
    </row>
    <row r="89" spans="47:50" ht="15" x14ac:dyDescent="0.2">
      <c r="AU89" s="97" t="s">
        <v>75</v>
      </c>
      <c r="AV89"/>
      <c r="AW89" s="27" t="s">
        <v>29</v>
      </c>
      <c r="AX89" s="2"/>
    </row>
    <row r="90" spans="47:50" ht="15" x14ac:dyDescent="0.2">
      <c r="AU90" s="25"/>
      <c r="AV90"/>
      <c r="AW90" s="27" t="s">
        <v>26</v>
      </c>
      <c r="AX90" s="2"/>
    </row>
    <row r="91" spans="47:50" ht="15" x14ac:dyDescent="0.2">
      <c r="AU91" s="25"/>
      <c r="AV91"/>
      <c r="AW91" s="27" t="s">
        <v>68</v>
      </c>
      <c r="AX91" s="2"/>
    </row>
    <row r="92" spans="47:50" ht="15" x14ac:dyDescent="0.2">
      <c r="AU92" s="25"/>
      <c r="AV92"/>
      <c r="AW92" s="27" t="s">
        <v>92</v>
      </c>
      <c r="AX92" s="2"/>
    </row>
    <row r="93" spans="47:50" ht="15" x14ac:dyDescent="0.2">
      <c r="AU93" s="25"/>
      <c r="AV93"/>
      <c r="AW93" s="27" t="s">
        <v>89</v>
      </c>
      <c r="AX93" s="2"/>
    </row>
    <row r="94" spans="47:50" ht="15" x14ac:dyDescent="0.2">
      <c r="AU94" s="25"/>
      <c r="AV94"/>
      <c r="AW94" s="27" t="s">
        <v>88</v>
      </c>
      <c r="AX94" s="2"/>
    </row>
    <row r="95" spans="47:50" ht="15" x14ac:dyDescent="0.2">
      <c r="AU95" s="25"/>
      <c r="AV95"/>
      <c r="AW95" s="27" t="s">
        <v>69</v>
      </c>
      <c r="AX95" s="2"/>
    </row>
    <row r="96" spans="47:50" ht="15" x14ac:dyDescent="0.2">
      <c r="AU96" s="25"/>
      <c r="AV96"/>
      <c r="AW96" s="27" t="s">
        <v>90</v>
      </c>
      <c r="AX96" s="2"/>
    </row>
    <row r="97" spans="47:50" ht="15" x14ac:dyDescent="0.2">
      <c r="AU97" s="25"/>
      <c r="AV97"/>
      <c r="AW97" s="27" t="s">
        <v>67</v>
      </c>
      <c r="AX97" s="2"/>
    </row>
    <row r="98" spans="47:50" ht="15" x14ac:dyDescent="0.2">
      <c r="AU98" s="25"/>
      <c r="AV98"/>
      <c r="AW98" s="27" t="s">
        <v>76</v>
      </c>
      <c r="AX98" s="2"/>
    </row>
    <row r="99" spans="47:50" ht="15" x14ac:dyDescent="0.2">
      <c r="AV99"/>
      <c r="AW99" s="27" t="s">
        <v>27</v>
      </c>
      <c r="AX99" s="2"/>
    </row>
    <row r="100" spans="47:50" ht="15" x14ac:dyDescent="0.2">
      <c r="AV100"/>
      <c r="AW100" s="27" t="s">
        <v>28</v>
      </c>
      <c r="AX100" s="2"/>
    </row>
    <row r="101" spans="47:50" ht="15" x14ac:dyDescent="0.2">
      <c r="AV101"/>
      <c r="AW101" s="27" t="s">
        <v>95</v>
      </c>
      <c r="AX101" s="2"/>
    </row>
    <row r="102" spans="47:50" ht="15" x14ac:dyDescent="0.2">
      <c r="AV102"/>
      <c r="AW102" s="27"/>
      <c r="AX102" s="2"/>
    </row>
    <row r="103" spans="47:50" ht="15" x14ac:dyDescent="0.2">
      <c r="AV103"/>
      <c r="AW103" s="27" t="s">
        <v>71</v>
      </c>
      <c r="AX103" s="2"/>
    </row>
    <row r="104" spans="47:50" ht="15" x14ac:dyDescent="0.2">
      <c r="AV104"/>
      <c r="AW104" s="27" t="s">
        <v>72</v>
      </c>
      <c r="AX104" s="2"/>
    </row>
    <row r="105" spans="47:50" ht="15" x14ac:dyDescent="0.2">
      <c r="AV105"/>
      <c r="AW105" s="27" t="s">
        <v>73</v>
      </c>
      <c r="AX105" s="2"/>
    </row>
    <row r="106" spans="47:50" ht="15" x14ac:dyDescent="0.2">
      <c r="AV106"/>
      <c r="AW106" s="27" t="s">
        <v>81</v>
      </c>
      <c r="AX106" s="2"/>
    </row>
    <row r="107" spans="47:50" ht="15" x14ac:dyDescent="0.2">
      <c r="AV107"/>
      <c r="AW107" s="27" t="s">
        <v>83</v>
      </c>
      <c r="AX107" s="2"/>
    </row>
    <row r="108" spans="47:50" ht="15" x14ac:dyDescent="0.2">
      <c r="AV108"/>
      <c r="AW108" s="27" t="s">
        <v>84</v>
      </c>
      <c r="AX108" s="2"/>
    </row>
    <row r="109" spans="47:50" ht="15" x14ac:dyDescent="0.2">
      <c r="AV109"/>
      <c r="AW109" s="27" t="s">
        <v>91</v>
      </c>
      <c r="AX109" s="2"/>
    </row>
    <row r="110" spans="47:50" ht="15" x14ac:dyDescent="0.2">
      <c r="AV110"/>
      <c r="AW110" s="27" t="s">
        <v>85</v>
      </c>
      <c r="AX110" s="2"/>
    </row>
    <row r="111" spans="47:50" ht="15" x14ac:dyDescent="0.2">
      <c r="AV111"/>
      <c r="AW111" s="27" t="s">
        <v>94</v>
      </c>
      <c r="AX111" s="2"/>
    </row>
    <row r="112" spans="47:50" ht="15" x14ac:dyDescent="0.2">
      <c r="AV112"/>
      <c r="AW112" s="27"/>
      <c r="AX112" s="2"/>
    </row>
    <row r="113" spans="47:86" ht="15" x14ac:dyDescent="0.2">
      <c r="AV113"/>
      <c r="AW113" s="27"/>
      <c r="AX113" s="2"/>
    </row>
    <row r="114" spans="47:86" x14ac:dyDescent="0.2">
      <c r="AU114" s="97" t="s">
        <v>25</v>
      </c>
      <c r="AV114"/>
      <c r="AW114" s="25" t="s">
        <v>19</v>
      </c>
      <c r="AX114" s="2"/>
    </row>
    <row r="115" spans="47:86" x14ac:dyDescent="0.2">
      <c r="AV115"/>
      <c r="AW115" s="25" t="s">
        <v>20</v>
      </c>
      <c r="AX115" s="2"/>
    </row>
    <row r="116" spans="47:86" x14ac:dyDescent="0.2">
      <c r="AV116"/>
      <c r="AW116" s="25" t="s">
        <v>21</v>
      </c>
      <c r="AX116" s="2"/>
    </row>
    <row r="117" spans="47:86" x14ac:dyDescent="0.2">
      <c r="AV117"/>
      <c r="AW117" s="25" t="s">
        <v>22</v>
      </c>
      <c r="AX117" s="2"/>
    </row>
    <row r="118" spans="47:86" x14ac:dyDescent="0.2">
      <c r="AV118"/>
      <c r="AW118" s="25" t="s">
        <v>96</v>
      </c>
      <c r="AX118" s="2"/>
    </row>
    <row r="119" spans="47:86" x14ac:dyDescent="0.2">
      <c r="AV119"/>
      <c r="AX119" s="2"/>
    </row>
    <row r="120" spans="47:86" x14ac:dyDescent="0.2">
      <c r="AV120"/>
      <c r="AX120" s="2"/>
      <c r="CH120" s="25" t="s">
        <v>63</v>
      </c>
    </row>
    <row r="121" spans="47:86" x14ac:dyDescent="0.2">
      <c r="AU121" s="97" t="s">
        <v>49</v>
      </c>
      <c r="AV121"/>
      <c r="AW121" s="25" t="s">
        <v>51</v>
      </c>
      <c r="AX121" s="2"/>
    </row>
    <row r="122" spans="47:86" x14ac:dyDescent="0.2">
      <c r="AU122" s="97" t="s">
        <v>50</v>
      </c>
      <c r="AV122"/>
      <c r="AX122" s="2"/>
    </row>
    <row r="123" spans="47:86" x14ac:dyDescent="0.2">
      <c r="AV123"/>
      <c r="AX123" s="2"/>
    </row>
    <row r="124" spans="47:86" x14ac:dyDescent="0.2">
      <c r="AV124"/>
      <c r="AX124" s="2"/>
    </row>
    <row r="125" spans="47:86" x14ac:dyDescent="0.2">
      <c r="AV125"/>
      <c r="AX125" s="2"/>
    </row>
    <row r="126" spans="47:86" x14ac:dyDescent="0.2">
      <c r="AU126" s="97" t="s">
        <v>54</v>
      </c>
      <c r="AV126"/>
      <c r="AX126" s="2"/>
    </row>
    <row r="127" spans="47:86" x14ac:dyDescent="0.2">
      <c r="AV127"/>
      <c r="AW127" s="25" t="s">
        <v>55</v>
      </c>
      <c r="AX127" s="2"/>
      <c r="AY127" s="25" t="s">
        <v>38</v>
      </c>
      <c r="BA127" s="25" t="s">
        <v>39</v>
      </c>
      <c r="BC127" s="25" t="s">
        <v>56</v>
      </c>
    </row>
    <row r="128" spans="47:86" x14ac:dyDescent="0.2">
      <c r="AV128"/>
      <c r="AW128" s="25" t="s">
        <v>74</v>
      </c>
      <c r="AX128" s="2"/>
      <c r="AY128" s="25" t="s">
        <v>70</v>
      </c>
    </row>
    <row r="129" spans="47:51" x14ac:dyDescent="0.2">
      <c r="AV129"/>
      <c r="AW129" s="25" t="s">
        <v>79</v>
      </c>
      <c r="AX129" s="2"/>
      <c r="AY129" s="25" t="s">
        <v>80</v>
      </c>
    </row>
    <row r="130" spans="47:51" x14ac:dyDescent="0.2">
      <c r="AV130"/>
      <c r="AX130" s="2"/>
    </row>
    <row r="135" spans="47:51" x14ac:dyDescent="0.2">
      <c r="AU135" s="97" t="s">
        <v>77</v>
      </c>
    </row>
    <row r="136" spans="47:51" x14ac:dyDescent="0.2">
      <c r="AU136" s="25" t="s">
        <v>82</v>
      </c>
      <c r="AV136" s="96"/>
    </row>
    <row r="137" spans="47:51" x14ac:dyDescent="0.2">
      <c r="AU137" s="25" t="s">
        <v>78</v>
      </c>
      <c r="AV137" s="96"/>
    </row>
  </sheetData>
  <sheetProtection selectLockedCells="1"/>
  <mergeCells count="37">
    <mergeCell ref="J70:AD70"/>
    <mergeCell ref="AI66:AP66"/>
    <mergeCell ref="AI69:AP69"/>
    <mergeCell ref="N64:AD64"/>
    <mergeCell ref="J66:AD66"/>
    <mergeCell ref="J67:AD67"/>
    <mergeCell ref="J69:AD69"/>
    <mergeCell ref="AI64:AP64"/>
    <mergeCell ref="C5:G5"/>
    <mergeCell ref="AI33:AP33"/>
    <mergeCell ref="AJ30:AP30"/>
    <mergeCell ref="K23:AQ25"/>
    <mergeCell ref="J33:AD33"/>
    <mergeCell ref="K12:AQ12"/>
    <mergeCell ref="K19:AQ19"/>
    <mergeCell ref="E9:M10"/>
    <mergeCell ref="C30:M30"/>
    <mergeCell ref="O30:W30"/>
    <mergeCell ref="Y30:AH30"/>
    <mergeCell ref="Q57:AA57"/>
    <mergeCell ref="AJ62:AP62"/>
    <mergeCell ref="J52:AD52"/>
    <mergeCell ref="J34:AD34"/>
    <mergeCell ref="AI51:AP51"/>
    <mergeCell ref="AF44:AQ44"/>
    <mergeCell ref="E37:M38"/>
    <mergeCell ref="E55:L56"/>
    <mergeCell ref="J51:AD51"/>
    <mergeCell ref="AI34:AP34"/>
    <mergeCell ref="I1:AM1"/>
    <mergeCell ref="Q3:AF3"/>
    <mergeCell ref="K21:AQ21"/>
    <mergeCell ref="H5:J5"/>
    <mergeCell ref="AK5:AQ5"/>
    <mergeCell ref="T5:Y5"/>
    <mergeCell ref="AA5:AI5"/>
    <mergeCell ref="M5:S5"/>
  </mergeCells>
  <phoneticPr fontId="0" type="noConversion"/>
  <dataValidations xWindow="468" yWindow="307" count="16">
    <dataValidation allowBlank="1" showInputMessage="1" showErrorMessage="1" prompt="Enter &quot;X&quot; if applicable; leave blank, if not applicable." sqref="P44 V44 K44 AC42 V42 P42 K42" xr:uid="{00000000-0002-0000-0000-000000000000}"/>
    <dataValidation type="list" allowBlank="1" showInputMessage="1" showErrorMessage="1" prompt="Select the appropriate Building Code version (i.e., 2009 or 2012)." sqref="K19:AQ19" xr:uid="{00000000-0002-0000-0000-000001000000}">
      <formula1>"Virginia Uniform Statewide Building Code 2015 Edition, Virginia Uniform Statewide Building Code 2012 Edition"</formula1>
    </dataValidation>
    <dataValidation type="list" allowBlank="1" showInputMessage="1" showErrorMessage="1" prompt="List the accessibility standards used in the design of the project." sqref="K21:AQ21" xr:uid="{00000000-0002-0000-0000-000002000000}">
      <formula1>"Americans with Disabilities Act Accessibility Guidelines (07-23-04),2010 ADA Standards for Accessible Design,N/A"</formula1>
    </dataValidation>
    <dataValidation allowBlank="1" showInputMessage="1" showErrorMessage="1" prompt="Enter the Project Name or Title" sqref="K12:AQ12" xr:uid="{00000000-0002-0000-0000-000003000000}"/>
    <dataValidation allowBlank="1" showInputMessage="1" showErrorMessage="1" prompt="Enter the  Project Permit Number" sqref="T5" xr:uid="{00000000-0002-0000-0000-000004000000}"/>
    <dataValidation allowBlank="1" showInputMessage="1" showErrorMessage="1" prompt="Enter a project descrpition to include the location of the project or nearest building, brief desciption of nature and extent of the work and approximate schedule or dates when project requires completion" sqref="J14" xr:uid="{00000000-0002-0000-0000-000005000000}"/>
    <dataValidation allowBlank="1" showInputMessage="1" showErrorMessage="1" prompt="Enter the Contractor's Trade" sqref="O30:W30" xr:uid="{00000000-0002-0000-0000-000006000000}"/>
    <dataValidation allowBlank="1" showInputMessage="1" showErrorMessage="1" prompt="Enter the Contractor's License or Certificate Number" sqref="Y30:AG30" xr:uid="{00000000-0002-0000-0000-000007000000}"/>
    <dataValidation allowBlank="1" showInputMessage="1" showErrorMessage="1" prompt="Enter Name of Contractor or Subcontractor working on project" sqref="C30:M30" xr:uid="{00000000-0002-0000-0000-000008000000}"/>
    <dataValidation allowBlank="1" showInputMessage="1" showErrorMessage="1" prompt="Enter the Contractor's Primary Contact Number" sqref="AJ30" xr:uid="{00000000-0002-0000-0000-000009000000}"/>
    <dataValidation type="list" allowBlank="1" showInputMessage="1" showErrorMessage="1" prompt="Select the 3 digit Agency Code._x000a__x000a_" sqref="H5:J5" xr:uid="{00000000-0002-0000-0000-00000A000000}">
      <formula1>"204,268"</formula1>
    </dataValidation>
    <dataValidation type="list" allowBlank="1" showInputMessage="1" showErrorMessage="1" prompt="Select the Appropriate Hazmat Statement" sqref="K23" xr:uid="{00000000-0002-0000-0000-00000B000000}">
      <formula1>$AW$82:$AW$86</formula1>
    </dataValidation>
    <dataValidation type="list" allowBlank="1" showInputMessage="1" showErrorMessage="1" prompt="Select the Method of Project Identification" sqref="AA5:AI5" xr:uid="{00000000-0002-0000-0000-00000C000000}">
      <formula1>$AW$76:$AW$78</formula1>
    </dataValidation>
    <dataValidation allowBlank="1" showInputMessage="1" showErrorMessage="1" prompt="Enter the Approriate Project Identifying Number" sqref="AK5:AQ5" xr:uid="{00000000-0002-0000-0000-00000D000000}"/>
    <dataValidation type="list" allowBlank="1" showInputMessage="1" showErrorMessage="1" sqref="J52:AD52 J70:AD70" xr:uid="{00000000-0002-0000-0000-00000E000000}">
      <formula1>$AW$114:$AW$120</formula1>
    </dataValidation>
    <dataValidation type="list" allowBlank="1" showInputMessage="1" showErrorMessage="1" sqref="J34:AD34 J67:AD67" xr:uid="{00000000-0002-0000-0000-00000F000000}">
      <formula1>$AW$89:$AW$112</formula1>
    </dataValidation>
  </dataValidations>
  <printOptions horizontalCentered="1"/>
  <pageMargins left="0.25" right="0.25" top="0.25" bottom="0.25" header="0.5" footer="0.23"/>
  <pageSetup scale="84" orientation="portrait" r:id="rId1"/>
  <headerFooter alignWithMargins="0"/>
  <drawing r:id="rId2"/>
  <legacyDrawing r:id="rId3"/>
  <oleObjects>
    <mc:AlternateContent xmlns:mc="http://schemas.openxmlformats.org/markup-compatibility/2006">
      <mc:Choice Requires="x14">
        <oleObject progId="Word.Document.8" shapeId="1028"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progId="Word.Document.8" shapeId="102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V69"/>
  <sheetViews>
    <sheetView showGridLines="0" showRowColHeaders="0" showOutlineSymbols="0" view="pageBreakPreview" zoomScaleNormal="100" zoomScaleSheetLayoutView="100" workbookViewId="0">
      <selection activeCell="C10" sqref="C10"/>
    </sheetView>
  </sheetViews>
  <sheetFormatPr baseColWidth="10" defaultColWidth="8.83203125" defaultRowHeight="14" x14ac:dyDescent="0.2"/>
  <cols>
    <col min="2" max="2" width="2.6640625" customWidth="1"/>
    <col min="3" max="3" width="2.6640625" style="1" customWidth="1"/>
    <col min="4" max="4" width="2.6640625" customWidth="1"/>
    <col min="5" max="5" width="3.1640625" customWidth="1"/>
    <col min="6" max="37" width="2.6640625" customWidth="1"/>
    <col min="38" max="38" width="3.83203125" customWidth="1"/>
    <col min="39" max="44" width="2.6640625" customWidth="1"/>
    <col min="48" max="48" width="9.1640625" style="2" customWidth="1"/>
  </cols>
  <sheetData>
    <row r="1" spans="3:44" ht="21" x14ac:dyDescent="0.25">
      <c r="C1" s="3"/>
      <c r="D1" s="4"/>
      <c r="E1" s="4"/>
      <c r="F1" s="4"/>
      <c r="G1" s="4"/>
      <c r="H1" s="5"/>
      <c r="I1" s="98" t="str">
        <f>IF('Permit Form'!I1:AM1="","",'Permit Form'!I1:AM1)</f>
        <v>THE COLLEGE OF WILLIAM AND MARY</v>
      </c>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4"/>
      <c r="AO1" s="3" t="str">
        <f>'Permit Form'!AO1</f>
        <v>(Rev. 07/20)</v>
      </c>
      <c r="AP1" s="4"/>
      <c r="AQ1" s="4"/>
      <c r="AR1" s="4"/>
    </row>
    <row r="2" spans="3:44" ht="5" customHeight="1" x14ac:dyDescent="0.2">
      <c r="C2" s="3"/>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3:44" ht="18.75" customHeight="1" x14ac:dyDescent="0.25">
      <c r="C3" s="98" t="s">
        <v>23</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4"/>
    </row>
    <row r="4" spans="3:44" ht="18.75" customHeight="1" x14ac:dyDescent="0.25">
      <c r="C4" s="98" t="s">
        <v>36</v>
      </c>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4"/>
    </row>
    <row r="5" spans="3:44" ht="8" customHeight="1" x14ac:dyDescent="0.2">
      <c r="C5" s="6"/>
      <c r="D5" s="6"/>
      <c r="E5" s="6"/>
      <c r="F5" s="6"/>
      <c r="G5" s="6"/>
      <c r="H5" s="6"/>
      <c r="I5" s="6"/>
      <c r="J5" s="6"/>
      <c r="K5" s="6"/>
      <c r="L5" s="6"/>
      <c r="M5" s="6"/>
      <c r="N5" s="6"/>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3:44" ht="21" x14ac:dyDescent="0.25">
      <c r="D6" s="7"/>
      <c r="E6" s="7"/>
      <c r="F6" s="89"/>
      <c r="G6" s="89"/>
      <c r="H6" s="89"/>
      <c r="I6" s="89"/>
      <c r="J6" s="89"/>
      <c r="K6" s="90" t="s">
        <v>35</v>
      </c>
      <c r="L6" s="91"/>
      <c r="M6" s="128" t="str">
        <f>IF('Permit Form'!T5="","",'Permit Form'!T5)</f>
        <v/>
      </c>
      <c r="N6" s="129"/>
      <c r="O6" s="129"/>
      <c r="P6" s="129"/>
      <c r="Q6" s="129"/>
      <c r="R6" s="129"/>
      <c r="S6" s="129"/>
      <c r="T6" s="129"/>
      <c r="U6" s="129"/>
      <c r="V6" s="88"/>
      <c r="W6" s="88"/>
      <c r="X6" s="88"/>
      <c r="Y6" s="130" t="str">
        <f>'Permit Form'!AA5</f>
        <v>Banner Index No.:</v>
      </c>
      <c r="Z6" s="130"/>
      <c r="AA6" s="130"/>
      <c r="AB6" s="130"/>
      <c r="AC6" s="130"/>
      <c r="AD6" s="130"/>
      <c r="AE6" s="130"/>
      <c r="AF6" s="130"/>
      <c r="AG6" s="130"/>
      <c r="AH6" s="88"/>
      <c r="AI6" s="131" t="str">
        <f>IF('Permit Form'!AK5="","",'Permit Form'!AK5)</f>
        <v/>
      </c>
      <c r="AJ6" s="132"/>
      <c r="AK6" s="132"/>
      <c r="AL6" s="132"/>
      <c r="AM6" s="132"/>
      <c r="AN6" s="132"/>
      <c r="AO6" s="132"/>
      <c r="AP6" s="132"/>
      <c r="AQ6" s="132"/>
      <c r="AR6" s="4"/>
    </row>
    <row r="7" spans="3:44" ht="14.25" customHeight="1" thickBot="1" x14ac:dyDescent="0.3">
      <c r="C7" s="8"/>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4"/>
    </row>
    <row r="8" spans="3:44" ht="17" thickTop="1" x14ac:dyDescent="0.2">
      <c r="C8" s="6"/>
      <c r="D8" s="6"/>
      <c r="E8" s="6"/>
      <c r="F8" s="6"/>
      <c r="G8" s="6"/>
      <c r="H8" s="6"/>
      <c r="I8" s="6"/>
      <c r="J8" s="6"/>
      <c r="K8" s="6"/>
      <c r="L8" s="6"/>
      <c r="M8" s="6"/>
      <c r="N8" s="6"/>
      <c r="O8" s="6"/>
      <c r="P8" s="6"/>
      <c r="Q8" s="6"/>
      <c r="R8" s="6"/>
      <c r="S8" s="6"/>
      <c r="T8" s="6"/>
      <c r="U8" s="6"/>
      <c r="V8" s="6"/>
      <c r="W8" s="6"/>
      <c r="X8" s="6"/>
      <c r="Y8" s="6"/>
      <c r="Z8" s="21"/>
      <c r="AA8" s="21"/>
      <c r="AB8" s="21"/>
      <c r="AC8" s="21"/>
      <c r="AD8" s="21"/>
      <c r="AE8" s="21"/>
      <c r="AF8" s="21"/>
      <c r="AG8" s="21"/>
      <c r="AH8" s="21"/>
      <c r="AI8" s="21"/>
      <c r="AJ8" s="21"/>
      <c r="AK8" s="21"/>
      <c r="AL8" s="21"/>
      <c r="AM8" s="21"/>
      <c r="AN8" s="21"/>
      <c r="AO8" s="21"/>
      <c r="AP8" s="21"/>
      <c r="AQ8" s="21"/>
      <c r="AR8" s="4"/>
    </row>
    <row r="9" spans="3:44" ht="16" x14ac:dyDescent="0.2">
      <c r="C9"/>
      <c r="AR9" s="6"/>
    </row>
    <row r="10" spans="3:44" ht="14" customHeight="1" x14ac:dyDescent="0.2">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6"/>
    </row>
    <row r="11" spans="3:44" ht="8" customHeight="1" x14ac:dyDescent="0.15">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4"/>
    </row>
    <row r="12" spans="3:44" ht="8" customHeight="1" x14ac:dyDescent="0.1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4"/>
    </row>
    <row r="13" spans="3:44" ht="16" x14ac:dyDescent="0.15">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4"/>
    </row>
    <row r="14" spans="3:44" ht="10" customHeight="1" x14ac:dyDescent="0.1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4"/>
    </row>
    <row r="15" spans="3:44" ht="15.75" customHeight="1" x14ac:dyDescent="0.1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4"/>
    </row>
    <row r="16" spans="3:44" ht="16" x14ac:dyDescent="0.1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4"/>
    </row>
    <row r="17" spans="3:44" ht="16" x14ac:dyDescent="0.1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4"/>
    </row>
    <row r="18" spans="3:44" ht="16" x14ac:dyDescent="0.1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4"/>
    </row>
    <row r="19" spans="3:44" ht="8" customHeight="1" x14ac:dyDescent="0.1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4"/>
    </row>
    <row r="20" spans="3:44" ht="16" x14ac:dyDescent="0.1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4"/>
    </row>
    <row r="21" spans="3:44" ht="10" customHeight="1" x14ac:dyDescent="0.1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4"/>
    </row>
    <row r="22" spans="3:44" ht="16" x14ac:dyDescent="0.1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4"/>
    </row>
    <row r="23" spans="3:44" ht="10" customHeight="1" x14ac:dyDescent="0.2">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6"/>
    </row>
    <row r="24" spans="3:44" ht="16" x14ac:dyDescent="0.1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4"/>
    </row>
    <row r="25" spans="3:44" ht="14.25" customHeight="1" x14ac:dyDescent="0.15">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4"/>
    </row>
    <row r="26" spans="3:44" ht="8" customHeight="1" x14ac:dyDescent="0.1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4"/>
    </row>
    <row r="27" spans="3:44" ht="8" customHeight="1" x14ac:dyDescent="0.15">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4"/>
    </row>
    <row r="28" spans="3:44" ht="14.25" customHeight="1" x14ac:dyDescent="0.1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4"/>
    </row>
    <row r="29" spans="3:44" ht="14.25" customHeight="1" x14ac:dyDescent="0.1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4"/>
    </row>
    <row r="30" spans="3:44" ht="5" customHeight="1" x14ac:dyDescent="0.1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4"/>
    </row>
    <row r="31" spans="3:44" ht="14.25"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4"/>
    </row>
    <row r="32" spans="3:44" ht="8" customHeight="1" x14ac:dyDescent="0.1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4"/>
    </row>
    <row r="33" spans="2:44" ht="8" customHeight="1" x14ac:dyDescent="0.1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4"/>
    </row>
    <row r="34" spans="2:44" ht="14.25" customHeight="1" x14ac:dyDescent="0.1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4"/>
    </row>
    <row r="35" spans="2:44" ht="14.25" customHeight="1" x14ac:dyDescent="0.15">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4"/>
    </row>
    <row r="36" spans="2:44" ht="14" customHeight="1" x14ac:dyDescent="0.1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4"/>
    </row>
    <row r="37" spans="2:44" ht="14" customHeight="1" x14ac:dyDescent="0.1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4"/>
    </row>
    <row r="38" spans="2:44" ht="14" customHeight="1" x14ac:dyDescent="0.1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4"/>
    </row>
    <row r="39" spans="2:44" ht="5" customHeight="1" x14ac:dyDescent="0.2">
      <c r="B39" s="33"/>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33"/>
    </row>
    <row r="40" spans="2:44" ht="14.25" customHeight="1" x14ac:dyDescent="0.1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4"/>
    </row>
    <row r="41" spans="2:44" ht="5" customHeight="1" x14ac:dyDescent="0.1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4"/>
    </row>
    <row r="42" spans="2:44" ht="16" x14ac:dyDescent="0.1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4"/>
    </row>
    <row r="43" spans="2:44" ht="5" customHeight="1" x14ac:dyDescent="0.15">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4"/>
    </row>
    <row r="44" spans="2:44" ht="16" x14ac:dyDescent="0.15">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4"/>
    </row>
    <row r="45" spans="2:44" ht="10" customHeight="1" x14ac:dyDescent="0.1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4"/>
    </row>
    <row r="46" spans="2:44" ht="16" x14ac:dyDescent="0.1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4"/>
    </row>
    <row r="47" spans="2:44" ht="16" x14ac:dyDescent="0.1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4"/>
    </row>
    <row r="48" spans="2:44" ht="16" x14ac:dyDescent="0.1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4"/>
    </row>
    <row r="49" spans="3:44" ht="8" customHeight="1" x14ac:dyDescent="0.15">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4"/>
    </row>
    <row r="50" spans="3:44" ht="10" customHeight="1" x14ac:dyDescent="0.1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4"/>
    </row>
    <row r="51" spans="3:44" ht="16" x14ac:dyDescent="0.15">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4"/>
    </row>
    <row r="52" spans="3:44" ht="13.5" customHeight="1" x14ac:dyDescent="0.15">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4"/>
    </row>
    <row r="53" spans="3:44" ht="14.25" customHeight="1" x14ac:dyDescent="0.1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4"/>
    </row>
    <row r="54" spans="3:44" ht="16" x14ac:dyDescent="0.15">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13"/>
    </row>
    <row r="55" spans="3:44" ht="16" x14ac:dyDescent="0.15">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13"/>
    </row>
    <row r="56" spans="3:44" ht="16" x14ac:dyDescent="0.15">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13"/>
    </row>
    <row r="57" spans="3:44" ht="14" customHeight="1" x14ac:dyDescent="0.15">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4"/>
    </row>
    <row r="58" spans="3:44" ht="14" customHeight="1" x14ac:dyDescent="0.2">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18"/>
    </row>
    <row r="59" spans="3:44" ht="8" customHeight="1" x14ac:dyDescent="0.2">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15"/>
    </row>
    <row r="60" spans="3:44" ht="16" x14ac:dyDescent="0.15">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13"/>
    </row>
    <row r="61" spans="3:44" ht="10" customHeight="1" x14ac:dyDescent="0.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4"/>
    </row>
    <row r="62" spans="3:44" ht="16" x14ac:dyDescent="0.15">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13"/>
    </row>
    <row r="63" spans="3:44" ht="10" customHeight="1" x14ac:dyDescent="0.1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13"/>
    </row>
    <row r="64" spans="3:44" ht="16" x14ac:dyDescent="0.1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13"/>
    </row>
    <row r="65" spans="3:48" s="27" customFormat="1" ht="14.25" customHeight="1" x14ac:dyDescent="0.1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34"/>
      <c r="AV65" s="35"/>
    </row>
    <row r="66" spans="3:48" ht="8" customHeight="1" x14ac:dyDescent="0.1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13"/>
    </row>
    <row r="67" spans="3:48" ht="16" x14ac:dyDescent="0.1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13"/>
    </row>
    <row r="68" spans="3:48" x14ac:dyDescent="0.2">
      <c r="C68" s="10"/>
      <c r="D68" s="10"/>
      <c r="E68" s="10"/>
      <c r="F68" s="10"/>
      <c r="G68" s="10"/>
      <c r="H68" s="10"/>
      <c r="I68" s="10"/>
      <c r="J68" s="10"/>
      <c r="K68" s="10"/>
      <c r="L68" s="10"/>
      <c r="M68" s="10"/>
      <c r="N68" s="10"/>
      <c r="O68" s="10"/>
      <c r="P68" s="10"/>
      <c r="Q68" s="22"/>
      <c r="R68" s="22"/>
      <c r="S68" s="22"/>
      <c r="T68" s="22"/>
      <c r="U68" s="22"/>
      <c r="V68" s="22"/>
      <c r="W68" s="22"/>
      <c r="X68" s="22"/>
      <c r="Y68" s="22"/>
      <c r="Z68" s="22"/>
      <c r="AA68" s="22"/>
      <c r="AB68" s="10"/>
      <c r="AC68" s="10"/>
      <c r="AD68" s="10"/>
      <c r="AE68" s="10"/>
      <c r="AF68" s="10"/>
      <c r="AG68" s="10"/>
      <c r="AH68" s="10"/>
      <c r="AI68" s="10"/>
      <c r="AJ68" s="10"/>
      <c r="AK68" s="10"/>
      <c r="AL68" s="10"/>
      <c r="AM68" s="10"/>
      <c r="AN68" s="10"/>
      <c r="AO68" s="10"/>
      <c r="AP68" s="10"/>
      <c r="AQ68" s="10"/>
      <c r="AR68" s="13"/>
    </row>
    <row r="69" spans="3:48" x14ac:dyDescent="0.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sheetData>
  <sheetProtection sheet="1" selectLockedCells="1"/>
  <mergeCells count="6">
    <mergeCell ref="C4:AQ4"/>
    <mergeCell ref="C3:AQ3"/>
    <mergeCell ref="I1:AM1"/>
    <mergeCell ref="M6:U6"/>
    <mergeCell ref="Y6:AG6"/>
    <mergeCell ref="AI6:AQ6"/>
  </mergeCells>
  <dataValidations count="2">
    <dataValidation allowBlank="1" showInputMessage="1" showErrorMessage="1" prompt="Enter a project descrpition to include the location of the project or nearest building, brief desciption of nature and extent of the work and approximate schedule or dates when project requires completion" sqref="J15" xr:uid="{00000000-0002-0000-0100-000000000000}"/>
    <dataValidation allowBlank="1" showInputMessage="1" showErrorMessage="1" prompt="Enter the  Project Permit Number" sqref="M6" xr:uid="{00000000-0002-0000-0100-000001000000}"/>
  </dataValidations>
  <printOptions horizontalCentered="1"/>
  <pageMargins left="0.25" right="0.25" top="0.25" bottom="0.25" header="0.5" footer="0.23"/>
  <pageSetup scale="87" orientation="portrait" r:id="rId1"/>
  <headerFooter alignWithMargins="0"/>
  <drawing r:id="rId2"/>
  <legacyDrawing r:id="rId3"/>
  <oleObjects>
    <mc:AlternateContent xmlns:mc="http://schemas.openxmlformats.org/markup-compatibility/2006">
      <mc:Choice Requires="x14">
        <oleObject progId="Word.Document.8" shapeId="8193"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progId="Word.Document.8" shapeId="8193" r:id="rId4"/>
      </mc:Fallback>
    </mc:AlternateContent>
  </oleObjects>
  <mc:AlternateContent xmlns:mc="http://schemas.openxmlformats.org/markup-compatibility/2006">
    <mc:Choice Requires="x14">
      <controls>
        <mc:AlternateContent xmlns:mc="http://schemas.openxmlformats.org/markup-compatibility/2006">
          <mc:Choice Requires="x14">
            <control shapeId="8195" r:id="rId6" name="Group Box 3">
              <controlPr defaultSize="0" autoFill="0" autoPict="0">
                <anchor moveWithCells="1">
                  <from>
                    <xdr:col>2</xdr:col>
                    <xdr:colOff>0</xdr:colOff>
                    <xdr:row>9</xdr:row>
                    <xdr:rowOff>12700</xdr:rowOff>
                  </from>
                  <to>
                    <xdr:col>43</xdr:col>
                    <xdr:colOff>12700</xdr:colOff>
                    <xdr:row>66</xdr:row>
                    <xdr:rowOff>177800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Permit Form</vt:lpstr>
      <vt:lpstr>Attachment A</vt:lpstr>
      <vt:lpstr>contractors</vt:lpstr>
      <vt:lpstr>CRT</vt:lpstr>
      <vt:lpstr>dropdownlist</vt:lpstr>
      <vt:lpstr>mechstatements</vt:lpstr>
      <vt:lpstr>'Attachment A'!Print_Area</vt:lpstr>
      <vt:lpstr>'Permit Form'!Print_Area</vt:lpstr>
      <vt:lpstr>SFMO</vt:lpstr>
    </vt:vector>
  </TitlesOfParts>
  <Company>McPherson &amp; Associates,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tcalhoun</dc:creator>
  <cp:lastModifiedBy>Brittany Breisch</cp:lastModifiedBy>
  <cp:lastPrinted>2019-12-18T16:34:49Z</cp:lastPrinted>
  <dcterms:created xsi:type="dcterms:W3CDTF">2004-07-16T11:46:26Z</dcterms:created>
  <dcterms:modified xsi:type="dcterms:W3CDTF">2020-07-21T15:04:05Z</dcterms:modified>
</cp:coreProperties>
</file>