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70" windowWidth="14295" windowHeight="11310" activeTab="1"/>
  </bookViews>
  <sheets>
    <sheet name="Sheet5" sheetId="1" r:id="rId1"/>
    <sheet name="Sheet1" sheetId="2" r:id="rId2"/>
    <sheet name="Sheet3" sheetId="3" r:id="rId3"/>
  </sheets>
  <definedNames>
    <definedName name="Site">'Sheet1'!$A$4:$A$65536</definedName>
  </definedNames>
  <calcPr fullCalcOnLoad="1"/>
</workbook>
</file>

<file path=xl/sharedStrings.xml><?xml version="1.0" encoding="utf-8"?>
<sst xmlns="http://schemas.openxmlformats.org/spreadsheetml/2006/main" count="79" uniqueCount="59">
  <si>
    <t>TSS</t>
  </si>
  <si>
    <t>N:P</t>
  </si>
  <si>
    <t>Temp</t>
  </si>
  <si>
    <t>pH</t>
  </si>
  <si>
    <t xml:space="preserve">Site </t>
  </si>
  <si>
    <t>Location</t>
  </si>
  <si>
    <t>Compton Drive</t>
  </si>
  <si>
    <t>College Campus</t>
  </si>
  <si>
    <t>Lake Matoaka</t>
  </si>
  <si>
    <t>Holly Hills</t>
  </si>
  <si>
    <t>Airport</t>
  </si>
  <si>
    <t>Vineyards Lake</t>
  </si>
  <si>
    <t>Vineyards Tributary</t>
  </si>
  <si>
    <t>James River</t>
  </si>
  <si>
    <t>Overlook Pond</t>
  </si>
  <si>
    <t>Kingspoint Pond</t>
  </si>
  <si>
    <t>Kingspoint Dock</t>
  </si>
  <si>
    <t>College Landing</t>
  </si>
  <si>
    <t>CW Ponds</t>
  </si>
  <si>
    <t>Papermill Creek</t>
  </si>
  <si>
    <t>Halfway Creek</t>
  </si>
  <si>
    <t>Kingsmill Pond</t>
  </si>
  <si>
    <t>Kingsmill Creek</t>
  </si>
  <si>
    <t>Water Type</t>
  </si>
  <si>
    <t>Pond</t>
  </si>
  <si>
    <t>Tidal Creek</t>
  </si>
  <si>
    <t xml:space="preserve">Cond </t>
  </si>
  <si>
    <t xml:space="preserve">% Sat </t>
  </si>
  <si>
    <t>NO2+NO3</t>
  </si>
  <si>
    <t>NH4</t>
  </si>
  <si>
    <t>O2</t>
  </si>
  <si>
    <t>Bact</t>
  </si>
  <si>
    <t>Tot P</t>
  </si>
  <si>
    <t>New Hope Road</t>
  </si>
  <si>
    <t>Stormwater Pond</t>
  </si>
  <si>
    <t>Mimosa Drive</t>
  </si>
  <si>
    <t>Tutters Neck</t>
  </si>
  <si>
    <t>Bloody Ravine</t>
  </si>
  <si>
    <t>Carters Grove Road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</si>
  <si>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</si>
  <si>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</si>
  <si>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</si>
  <si>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</si>
  <si>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</si>
  <si>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</si>
  <si>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</si>
  <si>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</si>
  <si>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</si>
  <si>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</si>
  <si>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TSS--Suspended sediment in mg/L</t>
  </si>
  <si>
    <t>DIP</t>
  </si>
  <si>
    <t>Averages</t>
  </si>
  <si>
    <t>All 23 Locations</t>
  </si>
  <si>
    <t>Streams</t>
  </si>
  <si>
    <t>Ponds</t>
  </si>
  <si>
    <t>Tidal Creeks</t>
  </si>
  <si>
    <t>Stream</t>
  </si>
  <si>
    <t>College Creek Alliance Water Quality Survey, January 2005</t>
  </si>
  <si>
    <t>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</si>
</sst>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mmm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cols>
    <col min="1" max="1" width="17.28125" style="0" bestFit="1" customWidth="1"/>
    <col min="2" max="4" width="13.00390625" style="0" bestFit="1" customWidth="1"/>
    <col min="5" max="5" width="10.57421875" style="0" bestFit="1" customWidth="1"/>
    <col min="6" max="22" width="8.00390625" style="0" bestFit="1" customWidth="1"/>
    <col min="23" max="23" width="10.57421875" style="0" bestFit="1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Q6" sqref="Q6"/>
    </sheetView>
  </sheetViews>
  <sheetFormatPr defaultColWidth="9.140625" defaultRowHeight="12.75"/>
  <cols>
    <col min="1" max="1" width="5.7109375" style="0" customWidth="1"/>
    <col min="2" max="2" width="15.00390625" style="0" bestFit="1" customWidth="1"/>
    <col min="3" max="4" width="11.28125" style="0" customWidth="1"/>
    <col min="5" max="5" width="7.8515625" style="0" customWidth="1"/>
    <col min="6" max="6" width="6.8515625" style="0" customWidth="1"/>
    <col min="7" max="7" width="7.7109375" style="0" customWidth="1"/>
    <col min="8" max="8" width="6.7109375" style="0" customWidth="1"/>
    <col min="9" max="9" width="7.7109375" style="0" customWidth="1"/>
    <col min="10" max="11" width="7.28125" style="0" customWidth="1"/>
    <col min="12" max="12" width="7.57421875" style="0" customWidth="1"/>
    <col min="13" max="13" width="6.57421875" style="0" customWidth="1"/>
    <col min="14" max="14" width="8.57421875" style="0" customWidth="1"/>
    <col min="15" max="15" width="8.8515625" style="0" customWidth="1"/>
    <col min="16" max="16" width="7.421875" style="0" customWidth="1"/>
    <col min="17" max="17" width="6.8515625" style="0" customWidth="1"/>
    <col min="18" max="18" width="7.57421875" style="0" bestFit="1" customWidth="1"/>
    <col min="19" max="19" width="10.8515625" style="0" bestFit="1" customWidth="1"/>
    <col min="20" max="20" width="7.7109375" style="0" bestFit="1" customWidth="1"/>
  </cols>
  <sheetData>
    <row r="1" ht="12.75">
      <c r="A1" s="11" t="s">
        <v>57</v>
      </c>
    </row>
    <row r="3" spans="1:20" ht="12.75">
      <c r="A3" s="6" t="s">
        <v>4</v>
      </c>
      <c r="B3" s="10" t="s">
        <v>5</v>
      </c>
      <c r="C3" s="6" t="s">
        <v>23</v>
      </c>
      <c r="D3" s="6" t="s">
        <v>58</v>
      </c>
      <c r="E3" s="6" t="s">
        <v>2</v>
      </c>
      <c r="F3" s="6" t="s">
        <v>26</v>
      </c>
      <c r="G3" s="6" t="s">
        <v>30</v>
      </c>
      <c r="H3" s="6" t="s">
        <v>27</v>
      </c>
      <c r="I3" s="6" t="s">
        <v>31</v>
      </c>
      <c r="J3" s="6" t="s">
        <v>3</v>
      </c>
      <c r="K3" s="6" t="s">
        <v>0</v>
      </c>
      <c r="L3" s="6" t="s">
        <v>32</v>
      </c>
      <c r="M3" s="6" t="s">
        <v>50</v>
      </c>
      <c r="N3" s="6" t="s">
        <v>28</v>
      </c>
      <c r="O3" s="6" t="s">
        <v>29</v>
      </c>
      <c r="P3" s="6" t="s">
        <v>1</v>
      </c>
      <c r="S3" s="1"/>
      <c r="T3" s="1"/>
    </row>
    <row r="4" spans="1:20" ht="12.75">
      <c r="A4" s="5">
        <v>1</v>
      </c>
      <c r="B4" s="4" t="s">
        <v>33</v>
      </c>
      <c r="C4" s="4" t="s">
        <v>56</v>
      </c>
      <c r="D4" s="12">
        <v>38353</v>
      </c>
      <c r="E4" s="7">
        <v>1.4</v>
      </c>
      <c r="F4" s="5">
        <v>255</v>
      </c>
      <c r="G4" s="7">
        <v>14.2</v>
      </c>
      <c r="H4" s="8">
        <v>99.5</v>
      </c>
      <c r="I4" s="8">
        <v>33.3</v>
      </c>
      <c r="J4" s="9">
        <v>7.11</v>
      </c>
      <c r="K4" s="7">
        <v>2.3762376237623344</v>
      </c>
      <c r="L4" s="7">
        <v>1.2609473267326732</v>
      </c>
      <c r="M4" s="9">
        <v>0.102388</v>
      </c>
      <c r="N4" s="7">
        <v>27.710711000000003</v>
      </c>
      <c r="O4" s="7">
        <v>5.09782</v>
      </c>
      <c r="P4" s="8">
        <f aca="true" t="shared" si="0" ref="P4:P26">+(N4+O4)/M4</f>
        <v>320.43336133140605</v>
      </c>
      <c r="T4" s="2"/>
    </row>
    <row r="5" spans="1:20" ht="12.75">
      <c r="A5" s="5">
        <v>2</v>
      </c>
      <c r="B5" s="4" t="s">
        <v>6</v>
      </c>
      <c r="C5" s="4" t="s">
        <v>56</v>
      </c>
      <c r="D5" s="12">
        <v>38353</v>
      </c>
      <c r="E5" s="7">
        <v>1.4</v>
      </c>
      <c r="F5" s="5">
        <v>239</v>
      </c>
      <c r="G5" s="7">
        <v>13.75</v>
      </c>
      <c r="H5" s="8">
        <v>98</v>
      </c>
      <c r="I5" s="8">
        <v>99.9</v>
      </c>
      <c r="J5" s="9">
        <v>7.33</v>
      </c>
      <c r="K5" s="7">
        <v>2.2172949002217317</v>
      </c>
      <c r="L5" s="7">
        <v>1.2173139689578714</v>
      </c>
      <c r="M5" s="9">
        <v>0.148785</v>
      </c>
      <c r="N5" s="7">
        <v>16.401843</v>
      </c>
      <c r="O5" s="7">
        <v>2.5648600000000004</v>
      </c>
      <c r="P5" s="8">
        <f t="shared" si="0"/>
        <v>127.47725241119736</v>
      </c>
      <c r="T5" s="2"/>
    </row>
    <row r="6" spans="1:20" ht="12.75">
      <c r="A6" s="5">
        <v>3</v>
      </c>
      <c r="B6" s="4" t="s">
        <v>7</v>
      </c>
      <c r="C6" s="4" t="s">
        <v>56</v>
      </c>
      <c r="D6" s="12">
        <v>38353</v>
      </c>
      <c r="E6" s="7">
        <v>1.8</v>
      </c>
      <c r="F6" s="5">
        <v>283</v>
      </c>
      <c r="G6" s="7">
        <v>12.2</v>
      </c>
      <c r="H6" s="8">
        <v>88</v>
      </c>
      <c r="I6" s="8">
        <v>832.5</v>
      </c>
      <c r="J6" s="9">
        <v>7</v>
      </c>
      <c r="K6" s="7">
        <v>10.067114093959741</v>
      </c>
      <c r="L6" s="7">
        <v>3.540809395973155</v>
      </c>
      <c r="M6" s="9">
        <v>0.9839310000000001</v>
      </c>
      <c r="N6" s="7">
        <v>19.190331</v>
      </c>
      <c r="O6" s="7">
        <v>61.772800000000004</v>
      </c>
      <c r="P6" s="8">
        <f t="shared" si="0"/>
        <v>82.28537468582654</v>
      </c>
      <c r="S6" s="2"/>
      <c r="T6" s="2"/>
    </row>
    <row r="7" spans="1:20" ht="12.75">
      <c r="A7" s="5">
        <v>4</v>
      </c>
      <c r="B7" s="4" t="s">
        <v>8</v>
      </c>
      <c r="C7" s="4" t="s">
        <v>24</v>
      </c>
      <c r="D7" s="12">
        <v>38353</v>
      </c>
      <c r="E7" s="7">
        <v>5.6</v>
      </c>
      <c r="F7" s="5">
        <v>203</v>
      </c>
      <c r="G7" s="7">
        <v>11.3</v>
      </c>
      <c r="H7" s="8">
        <v>90</v>
      </c>
      <c r="I7" s="8">
        <v>33.3</v>
      </c>
      <c r="J7" s="9">
        <v>7.4</v>
      </c>
      <c r="K7" s="7">
        <v>2.499999999999977</v>
      </c>
      <c r="L7" s="7">
        <v>0.49416772727272745</v>
      </c>
      <c r="M7" s="9">
        <v>0.102388</v>
      </c>
      <c r="N7" s="7">
        <v>7.22307</v>
      </c>
      <c r="O7" s="7">
        <v>2.7759400000000003</v>
      </c>
      <c r="P7" s="8">
        <f t="shared" si="0"/>
        <v>97.65802633121068</v>
      </c>
      <c r="T7" s="2"/>
    </row>
    <row r="8" spans="1:20" ht="12.75">
      <c r="A8" s="5">
        <v>5</v>
      </c>
      <c r="B8" s="4" t="s">
        <v>34</v>
      </c>
      <c r="C8" s="4" t="s">
        <v>24</v>
      </c>
      <c r="D8" s="12">
        <v>38353</v>
      </c>
      <c r="E8" s="7">
        <v>2.3</v>
      </c>
      <c r="F8" s="5">
        <v>55</v>
      </c>
      <c r="G8" s="7">
        <v>12.3</v>
      </c>
      <c r="H8" s="8">
        <v>90</v>
      </c>
      <c r="I8" s="8">
        <v>333</v>
      </c>
      <c r="J8" s="9">
        <v>6.72</v>
      </c>
      <c r="K8" s="7">
        <v>18.688524590163972</v>
      </c>
      <c r="L8" s="7">
        <v>2.4075422950819676</v>
      </c>
      <c r="M8" s="9">
        <v>0.84474</v>
      </c>
      <c r="N8" s="7">
        <v>14.078102999999999</v>
      </c>
      <c r="O8" s="7">
        <v>5.942139999999999</v>
      </c>
      <c r="P8" s="8">
        <f t="shared" si="0"/>
        <v>23.699887539361217</v>
      </c>
      <c r="T8" s="2"/>
    </row>
    <row r="9" spans="1:20" ht="12.75">
      <c r="A9" s="5">
        <v>6</v>
      </c>
      <c r="B9" s="4" t="s">
        <v>9</v>
      </c>
      <c r="C9" s="4" t="s">
        <v>56</v>
      </c>
      <c r="D9" s="12">
        <v>38353</v>
      </c>
      <c r="E9" s="7">
        <v>3</v>
      </c>
      <c r="F9" s="5">
        <v>271</v>
      </c>
      <c r="G9" s="7">
        <v>13</v>
      </c>
      <c r="H9" s="8">
        <v>96</v>
      </c>
      <c r="I9" s="8">
        <v>0</v>
      </c>
      <c r="J9" s="9">
        <v>7.41</v>
      </c>
      <c r="K9" s="7">
        <v>4.6666666666666465</v>
      </c>
      <c r="L9" s="7">
        <v>0.7649164444444445</v>
      </c>
      <c r="M9" s="9">
        <v>0.241579</v>
      </c>
      <c r="N9" s="7">
        <v>65.587673</v>
      </c>
      <c r="O9" s="7">
        <v>0.77068</v>
      </c>
      <c r="P9" s="8">
        <f t="shared" si="0"/>
        <v>274.6859329660277</v>
      </c>
      <c r="T9" s="2"/>
    </row>
    <row r="10" spans="1:20" ht="12.75">
      <c r="A10" s="5">
        <v>7</v>
      </c>
      <c r="B10" s="4" t="s">
        <v>10</v>
      </c>
      <c r="C10" s="4" t="s">
        <v>56</v>
      </c>
      <c r="D10" s="12">
        <v>38353</v>
      </c>
      <c r="E10" s="7">
        <v>2</v>
      </c>
      <c r="F10" s="5">
        <v>514</v>
      </c>
      <c r="G10" s="7">
        <v>7.85</v>
      </c>
      <c r="H10" s="8">
        <v>56</v>
      </c>
      <c r="I10" s="8">
        <v>0</v>
      </c>
      <c r="J10" s="9">
        <v>7.01</v>
      </c>
      <c r="K10" s="7">
        <v>15.561224489795904</v>
      </c>
      <c r="L10" s="7">
        <v>1.5000443877551022</v>
      </c>
      <c r="M10" s="9">
        <v>0.05599100000000001</v>
      </c>
      <c r="N10" s="7">
        <v>43.163582</v>
      </c>
      <c r="O10" s="7">
        <v>38.23738</v>
      </c>
      <c r="P10" s="8">
        <f t="shared" si="0"/>
        <v>1453.8222571484698</v>
      </c>
      <c r="S10" s="2"/>
      <c r="T10" s="2"/>
    </row>
    <row r="11" spans="1:20" ht="12.75">
      <c r="A11" s="5">
        <v>8</v>
      </c>
      <c r="B11" s="4" t="s">
        <v>11</v>
      </c>
      <c r="C11" s="4" t="s">
        <v>24</v>
      </c>
      <c r="D11" s="12">
        <v>38353</v>
      </c>
      <c r="E11" s="7">
        <v>5.8</v>
      </c>
      <c r="F11" s="5">
        <v>186</v>
      </c>
      <c r="G11" s="7">
        <v>11.8</v>
      </c>
      <c r="H11" s="8">
        <v>95</v>
      </c>
      <c r="I11" s="8">
        <v>0</v>
      </c>
      <c r="J11" s="9">
        <v>7.5</v>
      </c>
      <c r="K11" s="7">
        <v>4.020100502512609</v>
      </c>
      <c r="L11" s="7">
        <v>0.791346231155779</v>
      </c>
      <c r="M11" s="9">
        <v>0.05599100000000001</v>
      </c>
      <c r="N11" s="7">
        <v>5.596451999999999</v>
      </c>
      <c r="O11" s="7">
        <v>1.40392</v>
      </c>
      <c r="P11" s="8">
        <f t="shared" si="0"/>
        <v>125.02673643978493</v>
      </c>
      <c r="T11" s="2"/>
    </row>
    <row r="12" spans="1:20" ht="12.75">
      <c r="A12" s="5">
        <v>9</v>
      </c>
      <c r="B12" s="4" t="s">
        <v>12</v>
      </c>
      <c r="C12" s="4" t="s">
        <v>25</v>
      </c>
      <c r="D12" s="12">
        <v>38353</v>
      </c>
      <c r="E12" s="7">
        <v>1</v>
      </c>
      <c r="F12" s="5">
        <v>722</v>
      </c>
      <c r="G12" s="7">
        <v>11.7</v>
      </c>
      <c r="H12" s="8">
        <v>84</v>
      </c>
      <c r="I12" s="8">
        <v>0</v>
      </c>
      <c r="J12" s="9">
        <v>6.78</v>
      </c>
      <c r="K12" s="7">
        <v>13.953488372092973</v>
      </c>
      <c r="L12" s="7">
        <v>3.068447441860465</v>
      </c>
      <c r="M12" s="9">
        <v>0.9375339999999999</v>
      </c>
      <c r="N12" s="7">
        <v>6.951967</v>
      </c>
      <c r="O12" s="7">
        <v>1.29838</v>
      </c>
      <c r="P12" s="8">
        <f t="shared" si="0"/>
        <v>8.800050984817618</v>
      </c>
      <c r="T12" s="2"/>
    </row>
    <row r="13" spans="1:20" ht="12.75">
      <c r="A13" s="5">
        <v>10</v>
      </c>
      <c r="B13" s="4" t="s">
        <v>13</v>
      </c>
      <c r="C13" s="4" t="s">
        <v>25</v>
      </c>
      <c r="D13" s="12">
        <v>38353</v>
      </c>
      <c r="E13" s="7">
        <v>2.5</v>
      </c>
      <c r="F13" s="5">
        <v>676</v>
      </c>
      <c r="G13" s="7">
        <v>14.1</v>
      </c>
      <c r="H13" s="8">
        <v>104</v>
      </c>
      <c r="I13" s="8">
        <v>33.3</v>
      </c>
      <c r="J13" s="9">
        <v>7.38</v>
      </c>
      <c r="K13" s="7">
        <v>15.52941176470587</v>
      </c>
      <c r="L13" s="7">
        <v>1.360624</v>
      </c>
      <c r="M13" s="9">
        <v>0.5199609999999999</v>
      </c>
      <c r="N13" s="7">
        <v>36.424735999999996</v>
      </c>
      <c r="O13" s="7">
        <v>1.29838</v>
      </c>
      <c r="P13" s="8">
        <f t="shared" si="0"/>
        <v>72.54989508828548</v>
      </c>
      <c r="T13" s="2"/>
    </row>
    <row r="14" spans="1:20" ht="12.75">
      <c r="A14" s="5">
        <v>11</v>
      </c>
      <c r="B14" s="4" t="s">
        <v>14</v>
      </c>
      <c r="C14" s="4" t="s">
        <v>24</v>
      </c>
      <c r="D14" s="12">
        <v>38353</v>
      </c>
      <c r="E14" s="7">
        <v>5.5</v>
      </c>
      <c r="F14" s="5">
        <v>172</v>
      </c>
      <c r="G14" s="7">
        <v>12</v>
      </c>
      <c r="H14" s="8">
        <v>96</v>
      </c>
      <c r="I14" s="8">
        <v>33.3</v>
      </c>
      <c r="J14" s="9">
        <v>7.49</v>
      </c>
      <c r="K14" s="7">
        <v>4.197530864197549</v>
      </c>
      <c r="L14" s="7">
        <v>0.6091120987654322</v>
      </c>
      <c r="M14" s="9">
        <v>0.05599100000000001</v>
      </c>
      <c r="N14" s="7">
        <v>9.469352</v>
      </c>
      <c r="O14" s="7">
        <v>0</v>
      </c>
      <c r="P14" s="8">
        <f t="shared" si="0"/>
        <v>169.12275187083637</v>
      </c>
      <c r="T14" s="2"/>
    </row>
    <row r="15" spans="1:20" ht="12.75">
      <c r="A15" s="5">
        <v>12</v>
      </c>
      <c r="B15" s="4" t="s">
        <v>15</v>
      </c>
      <c r="C15" s="4" t="s">
        <v>24</v>
      </c>
      <c r="D15" s="12">
        <v>38353</v>
      </c>
      <c r="E15" s="7">
        <v>6.2</v>
      </c>
      <c r="F15" s="5">
        <v>164</v>
      </c>
      <c r="G15" s="7">
        <v>10.4</v>
      </c>
      <c r="H15" s="8">
        <v>84</v>
      </c>
      <c r="I15" s="8">
        <v>33.3</v>
      </c>
      <c r="J15" s="9">
        <v>7.33</v>
      </c>
      <c r="K15" s="7">
        <v>1.1389521640091127</v>
      </c>
      <c r="L15" s="7">
        <v>0.33979134396355365</v>
      </c>
      <c r="M15" s="9">
        <v>0.102388</v>
      </c>
      <c r="N15" s="7">
        <v>2.846693</v>
      </c>
      <c r="O15" s="7">
        <v>13.646560000000001</v>
      </c>
      <c r="P15" s="8">
        <f t="shared" si="0"/>
        <v>161.08580107043795</v>
      </c>
      <c r="T15" s="2"/>
    </row>
    <row r="16" spans="1:20" ht="12.75">
      <c r="A16" s="5">
        <v>13</v>
      </c>
      <c r="B16" s="4" t="s">
        <v>16</v>
      </c>
      <c r="C16" s="4" t="s">
        <v>25</v>
      </c>
      <c r="D16" s="12">
        <v>38353</v>
      </c>
      <c r="E16" s="7">
        <v>0.8</v>
      </c>
      <c r="F16" s="5">
        <v>683</v>
      </c>
      <c r="G16" s="7">
        <v>14.9</v>
      </c>
      <c r="H16" s="8">
        <v>107</v>
      </c>
      <c r="I16" s="8">
        <v>0</v>
      </c>
      <c r="J16" s="9">
        <v>7.59</v>
      </c>
      <c r="K16" s="7">
        <v>12.21719457013572</v>
      </c>
      <c r="L16" s="7">
        <v>1.9702063348416292</v>
      </c>
      <c r="M16" s="9">
        <v>0.148785</v>
      </c>
      <c r="N16" s="7">
        <v>5.170432999999999</v>
      </c>
      <c r="O16" s="7">
        <v>2.6704000000000003</v>
      </c>
      <c r="P16" s="8">
        <f t="shared" si="0"/>
        <v>52.69908256880734</v>
      </c>
      <c r="T16" s="2"/>
    </row>
    <row r="17" spans="1:20" ht="12.75">
      <c r="A17" s="5">
        <v>14</v>
      </c>
      <c r="B17" s="4" t="s">
        <v>17</v>
      </c>
      <c r="C17" s="4" t="s">
        <v>25</v>
      </c>
      <c r="D17" s="12">
        <v>38353</v>
      </c>
      <c r="E17" s="7">
        <v>0.6</v>
      </c>
      <c r="F17" s="5">
        <v>423</v>
      </c>
      <c r="G17" s="7">
        <v>15.5</v>
      </c>
      <c r="H17" s="8">
        <v>108</v>
      </c>
      <c r="I17" s="8">
        <v>33.3</v>
      </c>
      <c r="J17" s="9">
        <v>7.44</v>
      </c>
      <c r="K17" s="7">
        <v>9.649122807017577</v>
      </c>
      <c r="L17" s="7">
        <v>2.957651315789474</v>
      </c>
      <c r="M17" s="9">
        <v>0.47356400000000004</v>
      </c>
      <c r="N17" s="7">
        <v>6.990696</v>
      </c>
      <c r="O17" s="7">
        <v>1.7205400000000002</v>
      </c>
      <c r="P17" s="8">
        <f t="shared" si="0"/>
        <v>18.39505536738434</v>
      </c>
      <c r="T17" s="2"/>
    </row>
    <row r="18" spans="1:20" ht="12.75">
      <c r="A18" s="5">
        <v>15</v>
      </c>
      <c r="B18" s="4" t="s">
        <v>35</v>
      </c>
      <c r="C18" s="4" t="s">
        <v>56</v>
      </c>
      <c r="D18" s="12">
        <v>38353</v>
      </c>
      <c r="E18" s="7">
        <v>2.5</v>
      </c>
      <c r="F18" s="5">
        <v>452</v>
      </c>
      <c r="G18" s="7">
        <v>12.4</v>
      </c>
      <c r="H18" s="8">
        <v>91</v>
      </c>
      <c r="I18" s="8">
        <v>33.3</v>
      </c>
      <c r="J18" s="9">
        <v>7.43</v>
      </c>
      <c r="K18" s="7">
        <v>0.8333333333333572</v>
      </c>
      <c r="L18" s="7">
        <v>0.47330416666666675</v>
      </c>
      <c r="M18" s="9">
        <v>0.148785</v>
      </c>
      <c r="N18" s="7">
        <v>16.982778</v>
      </c>
      <c r="O18" s="7">
        <v>1.29838</v>
      </c>
      <c r="P18" s="8">
        <f t="shared" si="0"/>
        <v>122.86963067513527</v>
      </c>
      <c r="T18" s="2"/>
    </row>
    <row r="19" spans="1:20" ht="12.75">
      <c r="A19" s="5">
        <v>16</v>
      </c>
      <c r="B19" s="4" t="s">
        <v>18</v>
      </c>
      <c r="C19" s="4" t="s">
        <v>24</v>
      </c>
      <c r="D19" s="12">
        <v>38353</v>
      </c>
      <c r="E19" s="7">
        <v>4</v>
      </c>
      <c r="F19" s="5">
        <v>345</v>
      </c>
      <c r="G19" s="7">
        <v>12.6</v>
      </c>
      <c r="H19" s="8">
        <v>96</v>
      </c>
      <c r="I19" s="8">
        <v>133.2</v>
      </c>
      <c r="J19" s="9">
        <v>7.66</v>
      </c>
      <c r="K19" s="7">
        <v>14.095744680851062</v>
      </c>
      <c r="L19" s="7">
        <v>2.7310276595744685</v>
      </c>
      <c r="M19" s="9">
        <v>1.262313</v>
      </c>
      <c r="N19" s="7">
        <v>15.123786</v>
      </c>
      <c r="O19" s="7">
        <v>3.09256</v>
      </c>
      <c r="P19" s="8">
        <f t="shared" si="0"/>
        <v>14.430926402564182</v>
      </c>
      <c r="T19" s="2"/>
    </row>
    <row r="20" spans="1:20" ht="12.75">
      <c r="A20" s="5">
        <v>17</v>
      </c>
      <c r="B20" s="4" t="s">
        <v>36</v>
      </c>
      <c r="C20" s="4" t="s">
        <v>24</v>
      </c>
      <c r="D20" s="12">
        <v>38353</v>
      </c>
      <c r="E20" s="7">
        <v>5.3</v>
      </c>
      <c r="F20" s="5">
        <v>220</v>
      </c>
      <c r="G20" s="7">
        <v>12.9</v>
      </c>
      <c r="H20" s="8">
        <v>102</v>
      </c>
      <c r="I20" s="8">
        <v>233.1</v>
      </c>
      <c r="J20" s="9">
        <v>7.7</v>
      </c>
      <c r="K20" s="7">
        <v>5.979381443298939</v>
      </c>
      <c r="L20" s="7">
        <v>0.9107925773195876</v>
      </c>
      <c r="M20" s="9">
        <v>0.19518200000000002</v>
      </c>
      <c r="N20" s="7">
        <v>6.642135</v>
      </c>
      <c r="O20" s="7">
        <v>0</v>
      </c>
      <c r="P20" s="8">
        <f t="shared" si="0"/>
        <v>34.03046899816581</v>
      </c>
      <c r="T20" s="2"/>
    </row>
    <row r="21" spans="1:20" ht="12.75">
      <c r="A21" s="5">
        <v>18</v>
      </c>
      <c r="B21" s="4" t="s">
        <v>19</v>
      </c>
      <c r="C21" s="4" t="s">
        <v>56</v>
      </c>
      <c r="D21" s="12">
        <v>38353</v>
      </c>
      <c r="E21" s="7">
        <v>4.1</v>
      </c>
      <c r="F21" s="5">
        <v>438</v>
      </c>
      <c r="G21" s="7">
        <v>12.2</v>
      </c>
      <c r="H21" s="8">
        <v>94</v>
      </c>
      <c r="I21" s="8">
        <v>33.3</v>
      </c>
      <c r="J21" s="9">
        <v>7.6</v>
      </c>
      <c r="K21" s="7">
        <v>8.823529411764738</v>
      </c>
      <c r="L21" s="7">
        <v>2.389418552036199</v>
      </c>
      <c r="M21" s="9">
        <v>0.798343</v>
      </c>
      <c r="N21" s="7">
        <v>26.58757</v>
      </c>
      <c r="O21" s="7">
        <v>4.7812</v>
      </c>
      <c r="P21" s="8">
        <f t="shared" si="0"/>
        <v>39.292346773254096</v>
      </c>
      <c r="T21" s="2"/>
    </row>
    <row r="22" spans="1:20" ht="12.75">
      <c r="A22" s="5">
        <v>19</v>
      </c>
      <c r="B22" s="4" t="s">
        <v>20</v>
      </c>
      <c r="C22" s="4" t="s">
        <v>25</v>
      </c>
      <c r="D22" s="12">
        <v>38353</v>
      </c>
      <c r="E22" s="7">
        <v>0.5</v>
      </c>
      <c r="F22" s="5">
        <v>337</v>
      </c>
      <c r="G22" s="7">
        <v>13.7</v>
      </c>
      <c r="H22" s="8">
        <v>95</v>
      </c>
      <c r="I22" s="8">
        <v>33.3</v>
      </c>
      <c r="J22" s="9">
        <v>7.4</v>
      </c>
      <c r="K22" s="7">
        <v>11.835748792270568</v>
      </c>
      <c r="L22" s="7">
        <v>2.386129468599034</v>
      </c>
      <c r="M22" s="9">
        <v>0.19518200000000002</v>
      </c>
      <c r="N22" s="7">
        <v>17.951003</v>
      </c>
      <c r="O22" s="7">
        <v>4.8867400000000005</v>
      </c>
      <c r="P22" s="8">
        <f t="shared" si="0"/>
        <v>117.00742384031312</v>
      </c>
      <c r="T22" s="2"/>
    </row>
    <row r="23" spans="1:20" ht="12.75">
      <c r="A23" s="5">
        <v>20</v>
      </c>
      <c r="B23" s="4" t="s">
        <v>21</v>
      </c>
      <c r="C23" s="4" t="s">
        <v>24</v>
      </c>
      <c r="D23" s="12">
        <v>38353</v>
      </c>
      <c r="E23" s="7">
        <v>5.2</v>
      </c>
      <c r="F23" s="5">
        <v>218</v>
      </c>
      <c r="G23" s="7">
        <v>11.3</v>
      </c>
      <c r="H23" s="8">
        <v>89</v>
      </c>
      <c r="I23" s="8">
        <v>99.9</v>
      </c>
      <c r="J23" s="9">
        <v>7.34</v>
      </c>
      <c r="K23" s="7">
        <v>4.000000000000045</v>
      </c>
      <c r="L23" s="7">
        <v>0.860531</v>
      </c>
      <c r="M23" s="9">
        <v>0.5663579999999999</v>
      </c>
      <c r="N23" s="7">
        <v>13.380980999999998</v>
      </c>
      <c r="O23" s="7">
        <v>15.124120000000001</v>
      </c>
      <c r="P23" s="8">
        <f t="shared" si="0"/>
        <v>50.330534750105066</v>
      </c>
      <c r="T23" s="2"/>
    </row>
    <row r="24" spans="1:20" ht="12.75">
      <c r="A24" s="5">
        <v>21</v>
      </c>
      <c r="B24" s="4" t="s">
        <v>22</v>
      </c>
      <c r="C24" s="4" t="s">
        <v>56</v>
      </c>
      <c r="D24" s="12">
        <v>38353</v>
      </c>
      <c r="E24" s="7">
        <v>4.7</v>
      </c>
      <c r="F24" s="5">
        <v>138</v>
      </c>
      <c r="G24" s="7">
        <v>10.1</v>
      </c>
      <c r="H24" s="8">
        <v>79</v>
      </c>
      <c r="I24" s="8">
        <v>0</v>
      </c>
      <c r="J24" s="9">
        <v>6.73</v>
      </c>
      <c r="K24" s="7">
        <v>5.045045045045089</v>
      </c>
      <c r="L24" s="7">
        <v>1.129776936936937</v>
      </c>
      <c r="M24" s="9">
        <v>0.102388</v>
      </c>
      <c r="N24" s="7">
        <v>11.444531</v>
      </c>
      <c r="O24" s="7">
        <v>3.1981000000000006</v>
      </c>
      <c r="P24" s="8">
        <f t="shared" si="0"/>
        <v>143.01120248466617</v>
      </c>
      <c r="T24" s="2"/>
    </row>
    <row r="25" spans="1:20" ht="12.75">
      <c r="A25" s="5">
        <v>22</v>
      </c>
      <c r="B25" s="4" t="s">
        <v>37</v>
      </c>
      <c r="C25" s="4" t="s">
        <v>56</v>
      </c>
      <c r="D25" s="12">
        <v>38353</v>
      </c>
      <c r="E25" s="7">
        <v>4.9</v>
      </c>
      <c r="F25" s="5">
        <v>337</v>
      </c>
      <c r="G25" s="7">
        <v>12.1</v>
      </c>
      <c r="H25" s="8">
        <v>94.5</v>
      </c>
      <c r="I25" s="8">
        <v>0</v>
      </c>
      <c r="J25" s="9">
        <v>7.37</v>
      </c>
      <c r="K25" s="7">
        <v>3.0732860520095113</v>
      </c>
      <c r="L25" s="7">
        <v>0.5370827423167849</v>
      </c>
      <c r="M25" s="9">
        <v>0.009594000000000005</v>
      </c>
      <c r="N25" s="7">
        <v>47.617416999999996</v>
      </c>
      <c r="O25" s="7">
        <v>12.696700000000002</v>
      </c>
      <c r="P25" s="8">
        <f t="shared" si="0"/>
        <v>6286.64967688138</v>
      </c>
      <c r="T25" s="2"/>
    </row>
    <row r="26" spans="1:20" ht="12.75">
      <c r="A26" s="5">
        <v>23</v>
      </c>
      <c r="B26" s="4" t="s">
        <v>38</v>
      </c>
      <c r="C26" s="4" t="s">
        <v>25</v>
      </c>
      <c r="D26" s="12">
        <v>38353</v>
      </c>
      <c r="E26" s="7">
        <v>0.4</v>
      </c>
      <c r="F26" s="5">
        <v>368</v>
      </c>
      <c r="G26" s="7">
        <v>15.8</v>
      </c>
      <c r="H26" s="8">
        <v>110</v>
      </c>
      <c r="I26" s="8">
        <v>33.3</v>
      </c>
      <c r="J26" s="9">
        <v>7.45</v>
      </c>
      <c r="K26" s="7">
        <v>9.263157894736873</v>
      </c>
      <c r="L26" s="7">
        <v>2.223416842105263</v>
      </c>
      <c r="M26" s="9">
        <v>0.102388</v>
      </c>
      <c r="N26" s="7">
        <v>3.9698339999999996</v>
      </c>
      <c r="O26" s="7">
        <v>1.615</v>
      </c>
      <c r="P26" s="8">
        <f t="shared" si="0"/>
        <v>54.545786615619015</v>
      </c>
      <c r="T26" s="2"/>
    </row>
    <row r="28" spans="2:17" ht="12.75">
      <c r="B28" s="4" t="s">
        <v>51</v>
      </c>
      <c r="C28" s="4" t="s">
        <v>52</v>
      </c>
      <c r="D28" s="4"/>
      <c r="E28" s="7">
        <v>3.1086956521739135</v>
      </c>
      <c r="F28" s="8">
        <v>334.7391304347826</v>
      </c>
      <c r="G28" s="7">
        <v>12.52608695652174</v>
      </c>
      <c r="H28" s="8">
        <v>93.30434782608695</v>
      </c>
      <c r="I28" s="8">
        <v>89.76521739130435</v>
      </c>
      <c r="J28" s="9">
        <v>7.311739130434782</v>
      </c>
      <c r="K28" s="7">
        <v>7.814438698371823</v>
      </c>
      <c r="L28" s="7">
        <v>1.5619304460064876</v>
      </c>
      <c r="M28" s="9">
        <v>0.35454560869565216</v>
      </c>
      <c r="N28" s="7">
        <v>18.54372508695652</v>
      </c>
      <c r="O28" s="7">
        <v>8.08228695652174</v>
      </c>
      <c r="P28" s="8">
        <v>428.2569331836981</v>
      </c>
      <c r="Q28" s="8"/>
    </row>
    <row r="29" spans="3:17" ht="12.75">
      <c r="C29" s="4" t="s">
        <v>53</v>
      </c>
      <c r="D29" s="4"/>
      <c r="E29" s="7">
        <v>2.8666666666666663</v>
      </c>
      <c r="F29" s="8">
        <v>325.22222222222223</v>
      </c>
      <c r="G29" s="7">
        <v>11.977777777777778</v>
      </c>
      <c r="H29" s="8">
        <v>88.44444444444444</v>
      </c>
      <c r="I29" s="8">
        <v>114.7</v>
      </c>
      <c r="J29" s="9">
        <v>7.221111111111112</v>
      </c>
      <c r="K29" s="7">
        <v>5.851525735173229</v>
      </c>
      <c r="L29" s="7">
        <v>1.4237348802022038</v>
      </c>
      <c r="M29" s="9">
        <v>0.287976</v>
      </c>
      <c r="N29" s="7">
        <v>30.520715111111112</v>
      </c>
      <c r="O29" s="7">
        <v>14.490879999999997</v>
      </c>
      <c r="P29" s="8">
        <v>983.3918928174849</v>
      </c>
      <c r="Q29" s="8"/>
    </row>
    <row r="30" spans="3:17" ht="12.75">
      <c r="C30" s="4" t="s">
        <v>54</v>
      </c>
      <c r="D30" s="4"/>
      <c r="E30" s="7">
        <v>4.9875</v>
      </c>
      <c r="F30" s="8">
        <v>195.375</v>
      </c>
      <c r="G30" s="7">
        <v>11.825</v>
      </c>
      <c r="H30" s="8">
        <v>92.75</v>
      </c>
      <c r="I30" s="8">
        <v>112.3875</v>
      </c>
      <c r="J30" s="9">
        <v>7.3925</v>
      </c>
      <c r="K30" s="7">
        <v>6.827529280629158</v>
      </c>
      <c r="L30" s="7">
        <v>1.1430388666416895</v>
      </c>
      <c r="M30" s="9">
        <v>0.398168875</v>
      </c>
      <c r="N30" s="7">
        <v>9.295071499999999</v>
      </c>
      <c r="O30" s="7">
        <v>5.248155000000001</v>
      </c>
      <c r="P30" s="8">
        <v>84.42314167530827</v>
      </c>
      <c r="Q30" s="8"/>
    </row>
    <row r="31" spans="3:17" ht="12.75">
      <c r="C31" s="4" t="s">
        <v>55</v>
      </c>
      <c r="D31" s="4"/>
      <c r="E31" s="7">
        <v>0.9666666666666667</v>
      </c>
      <c r="F31" s="8">
        <v>534.8333333333334</v>
      </c>
      <c r="G31" s="7">
        <v>14.283333333333331</v>
      </c>
      <c r="H31" s="8">
        <v>101.33333333333333</v>
      </c>
      <c r="I31" s="8">
        <v>22.2</v>
      </c>
      <c r="J31" s="9">
        <v>7.34</v>
      </c>
      <c r="K31" s="7">
        <v>12.074687366826597</v>
      </c>
      <c r="L31" s="7">
        <v>2.327745900532644</v>
      </c>
      <c r="M31" s="9">
        <v>0.3962356666666666</v>
      </c>
      <c r="N31" s="7">
        <v>12.909778166666667</v>
      </c>
      <c r="O31" s="7">
        <v>2.24824</v>
      </c>
      <c r="P31" s="8">
        <v>53.999549077537814</v>
      </c>
      <c r="Q31" s="8"/>
    </row>
    <row r="33" spans="2:18" ht="12.75">
      <c r="B33" s="4" t="s">
        <v>39</v>
      </c>
      <c r="C33" s="4"/>
      <c r="D33" s="4"/>
      <c r="E33" s="4"/>
      <c r="F33" s="4"/>
      <c r="H33" s="4"/>
      <c r="I33" s="4"/>
      <c r="Q33" s="2"/>
      <c r="R33" s="3"/>
    </row>
    <row r="34" spans="2:18" ht="12.75">
      <c r="B34" s="4" t="s">
        <v>40</v>
      </c>
      <c r="C34" s="4"/>
      <c r="D34" s="4"/>
      <c r="E34" s="4"/>
      <c r="F34" s="4"/>
      <c r="H34" s="4"/>
      <c r="I34" s="4"/>
      <c r="J34" s="4"/>
      <c r="K34" s="4"/>
      <c r="Q34" s="2"/>
      <c r="R34" s="3"/>
    </row>
    <row r="35" spans="2:18" ht="12.75">
      <c r="B35" s="4" t="s">
        <v>41</v>
      </c>
      <c r="C35" s="4"/>
      <c r="D35" s="4"/>
      <c r="E35" s="4"/>
      <c r="F35" s="4"/>
      <c r="H35" s="4"/>
      <c r="I35" s="4"/>
      <c r="J35" s="4"/>
      <c r="K35" s="4"/>
      <c r="Q35" s="2"/>
      <c r="R35" s="3"/>
    </row>
    <row r="36" spans="2:18" ht="12.75">
      <c r="B36" s="4" t="s">
        <v>42</v>
      </c>
      <c r="C36" s="4"/>
      <c r="D36" s="4"/>
      <c r="E36" s="4"/>
      <c r="F36" s="4"/>
      <c r="H36" s="4"/>
      <c r="I36" s="4"/>
      <c r="J36" s="4"/>
      <c r="K36" s="4"/>
      <c r="Q36" s="2"/>
      <c r="R36" s="3"/>
    </row>
    <row r="37" spans="2:18" ht="12.75">
      <c r="B37" s="4" t="s">
        <v>43</v>
      </c>
      <c r="C37" s="4"/>
      <c r="D37" s="4"/>
      <c r="E37" s="4"/>
      <c r="F37" s="4"/>
      <c r="H37" s="4"/>
      <c r="I37" s="4"/>
      <c r="J37" s="4"/>
      <c r="K37" s="4"/>
      <c r="Q37" s="2"/>
      <c r="R37" s="3"/>
    </row>
    <row r="38" spans="2:18" ht="12.75">
      <c r="B38" s="4" t="s">
        <v>49</v>
      </c>
      <c r="C38" s="4"/>
      <c r="D38" s="4"/>
      <c r="E38" s="4"/>
      <c r="F38" s="4"/>
      <c r="H38" s="4"/>
      <c r="I38" s="4"/>
      <c r="J38" s="4"/>
      <c r="K38" s="4"/>
      <c r="Q38" s="2"/>
      <c r="R38" s="3"/>
    </row>
    <row r="39" spans="2:18" ht="12.75">
      <c r="B39" s="4" t="s">
        <v>44</v>
      </c>
      <c r="C39" s="4"/>
      <c r="D39" s="4"/>
      <c r="E39" s="4"/>
      <c r="F39" s="4"/>
      <c r="J39" s="4"/>
      <c r="K39" s="4"/>
      <c r="Q39" s="2"/>
      <c r="R39" s="3"/>
    </row>
    <row r="40" spans="2:6" ht="12.75">
      <c r="B40" s="4" t="s">
        <v>45</v>
      </c>
      <c r="C40" s="4"/>
      <c r="D40" s="4"/>
      <c r="E40" s="4"/>
      <c r="F40" s="4"/>
    </row>
    <row r="41" spans="2:6" ht="12.75">
      <c r="B41" s="4" t="s">
        <v>46</v>
      </c>
      <c r="C41" s="4"/>
      <c r="D41" s="4"/>
      <c r="E41" s="4"/>
      <c r="F41" s="4"/>
    </row>
    <row r="42" spans="2:6" ht="12.75">
      <c r="B42" s="4" t="s">
        <v>47</v>
      </c>
      <c r="C42" s="4"/>
      <c r="D42" s="4"/>
      <c r="E42" s="4"/>
      <c r="F42" s="4"/>
    </row>
    <row r="43" spans="2:6" ht="12.75">
      <c r="B43" s="4" t="s">
        <v>48</v>
      </c>
      <c r="C43" s="4"/>
      <c r="D43" s="4"/>
      <c r="E43" s="4"/>
      <c r="F43" s="4"/>
    </row>
    <row r="45" spans="7:18" ht="12.75">
      <c r="G45" s="4"/>
      <c r="Q45" s="2"/>
      <c r="R45" s="3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spans="7:18" ht="12.75">
      <c r="G50" s="4"/>
      <c r="Q50" s="2"/>
      <c r="R50" s="3"/>
    </row>
    <row r="51" spans="7:18" ht="12.75">
      <c r="G51" s="4"/>
      <c r="Q51" s="2"/>
      <c r="R51" s="3"/>
    </row>
    <row r="52" spans="7:18" ht="12.75">
      <c r="G52" s="4"/>
      <c r="Q52" s="2"/>
      <c r="R52" s="3"/>
    </row>
    <row r="53" ht="12.75">
      <c r="G53" s="4"/>
    </row>
    <row r="54" ht="12.75">
      <c r="G54" s="4"/>
    </row>
    <row r="55" ht="12.75">
      <c r="G55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College of William &amp; Mary</dc:creator>
  <cp:keywords/>
  <dc:description/>
  <cp:lastModifiedBy>tmruss</cp:lastModifiedBy>
  <cp:lastPrinted>2005-02-07T16:27:30Z</cp:lastPrinted>
  <dcterms:created xsi:type="dcterms:W3CDTF">2005-01-27T14:56:44Z</dcterms:created>
  <dcterms:modified xsi:type="dcterms:W3CDTF">2007-02-08T21:15:25Z</dcterms:modified>
  <cp:category/>
  <cp:version/>
  <cp:contentType/>
  <cp:contentStatus/>
</cp:coreProperties>
</file>